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RATÉGIAI osztály\Szandra\2022\02.23\"/>
    </mc:Choice>
  </mc:AlternateContent>
  <xr:revisionPtr revIDLastSave="0" documentId="13_ncr:1_{4D60D397-DF39-4FFD-AF41-712C790273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_2023" sheetId="1" r:id="rId1"/>
    <sheet name="Munka2" sheetId="2" r:id="rId2"/>
    <sheet name="Munka3" sheetId="3" r:id="rId3"/>
  </sheets>
  <definedNames>
    <definedName name="_xlnm.Print_Titles" localSheetId="0">'2022_2023'!$2:$2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5" i="1" l="1"/>
  <c r="K57" i="1" l="1"/>
  <c r="J54" i="1"/>
  <c r="J57" i="1" s="1"/>
  <c r="I57" i="1" l="1"/>
  <c r="I95" i="1"/>
  <c r="J95" i="1"/>
</calcChain>
</file>

<file path=xl/sharedStrings.xml><?xml version="1.0" encoding="utf-8"?>
<sst xmlns="http://schemas.openxmlformats.org/spreadsheetml/2006/main" count="577" uniqueCount="365">
  <si>
    <t xml:space="preserve">Rendezvény </t>
  </si>
  <si>
    <t>Helyszín</t>
  </si>
  <si>
    <t>Együttműködő / résztvevők, előadók</t>
  </si>
  <si>
    <t>Leírás</t>
  </si>
  <si>
    <t>Erőforrás</t>
  </si>
  <si>
    <t xml:space="preserve">Önkormányzati forrás </t>
  </si>
  <si>
    <t>Megjegyzés</t>
  </si>
  <si>
    <t>Felelős</t>
  </si>
  <si>
    <t>Magyar Kultúra Napja</t>
  </si>
  <si>
    <t>Mi végre vagyunk a világon?</t>
  </si>
  <si>
    <t>PSMK</t>
  </si>
  <si>
    <t>Csörsz Rumen István, Tallián Mariann, Lázár Balázs</t>
  </si>
  <si>
    <t>versszínházi előadás Vörösmarty Mihály életéről</t>
  </si>
  <si>
    <t>Köszönjük Magyarország</t>
  </si>
  <si>
    <t>Anyanyelv nemzetközi napja</t>
  </si>
  <si>
    <t>Magyar versek gyerekszájból</t>
  </si>
  <si>
    <t>PSMK kamaraterem</t>
  </si>
  <si>
    <t>általános iskolák</t>
  </si>
  <si>
    <t>ajándéktárgyak, könyvutalványokra van szükség</t>
  </si>
  <si>
    <t>Kerényi Ferenc-emléknap</t>
  </si>
  <si>
    <t>Kerényi Ferenc, a Petőfi-kutató</t>
  </si>
  <si>
    <t>Turek Miklós+technikus, a beszélgetést vezető helyi tanár  Horváth Kinga</t>
  </si>
  <si>
    <t xml:space="preserve">Talpra magyar! </t>
  </si>
  <si>
    <t>János Vitéz Látogatóközpont</t>
  </si>
  <si>
    <t>Dr. Sirató Ildikó színháztörténész + két előadó</t>
  </si>
  <si>
    <t>délutáni 3 irodalomtörténeti előadás, könyvbemutató</t>
  </si>
  <si>
    <t>Talpra magyar!</t>
  </si>
  <si>
    <t>március 7-10.</t>
  </si>
  <si>
    <t>Aki nem lép egyszerre..</t>
  </si>
  <si>
    <t>Kiskőrösi Óvodák több tagintézménye</t>
  </si>
  <si>
    <t>a múzeum munkatársai</t>
  </si>
  <si>
    <t>tematikus napok, múzeumpedagógiai, kézműves foglalkozások a helyi óvodákban a múzeum munkatársai vezetésével, kb. 15 csoport</t>
  </si>
  <si>
    <t>Petőfi, nem csak magyar nyelven</t>
  </si>
  <si>
    <t>Cigány Nemzetiségi Önkormányzat</t>
  </si>
  <si>
    <t>Közös szervezésben cigány gyerekek versmondója lovári nyelven</t>
  </si>
  <si>
    <t>a pesti forradalom napja</t>
  </si>
  <si>
    <t>Bagossy Brothers Company élő nagykoncert</t>
  </si>
  <si>
    <t xml:space="preserve">Kiskőrös Város Önkormányzata, Hangaround Kft, zenekar, Kőrösszolg Nonprofit Kft. </t>
  </si>
  <si>
    <t>élő nagykoncert</t>
  </si>
  <si>
    <t>Petőfi 200 - zenés táncos produkció</t>
  </si>
  <si>
    <t>Zenével írt Történelem Egyesület (6 énekes, 16 táncos közreműködése)</t>
  </si>
  <si>
    <t>megzenésített verseket ad elő, a dalokat táncos- dramatikus környezetbe helyezik.</t>
  </si>
  <si>
    <t>fellépési díj</t>
  </si>
  <si>
    <t>A Költészet Napja</t>
  </si>
  <si>
    <t>Versmaraton</t>
  </si>
  <si>
    <t xml:space="preserve">Tóth Péter Lóránt, Boldoczkiné Tünde, helyi iskolások, óvodások, pedagógusok, nyugdíjas klub tagjai, Szilveszter Társulat tagjai </t>
  </si>
  <si>
    <t>versmondás egész nap, délután irodalomtörténeti előadás Tóth Péter Lóránttól</t>
  </si>
  <si>
    <t>múzeum saját költségvetéséből: előadó tiszteletdíja 75 000 Ft    meghívó, plakát: 30 000 Ft</t>
  </si>
  <si>
    <t>Tájházak Napja</t>
  </si>
  <si>
    <t>Kiskőrösi Szlovák Önkormányzat, Szlovák Népdalkör és Citerazenekar, Szűcsi Óvoda, múzeumi munkatársak, óvodások,iskolások</t>
  </si>
  <si>
    <t>kenyérlángos a tájház kemencéjében, kisállat simogató, népi játékok, szlovák daltanítás, mondókázás, Szent György napi hagyományok ismertetése, kézműves foglalkozás</t>
  </si>
  <si>
    <t>múzeum saját költségvetéséből alapanyag: 25 000 Ft egyéb felmerülő költség: 25 000 Ft</t>
  </si>
  <si>
    <t>Városalapítók napja</t>
  </si>
  <si>
    <t>Szlovák lakodalmas</t>
  </si>
  <si>
    <t xml:space="preserve">Petőfi tér </t>
  </si>
  <si>
    <t>Szivárvány Néptáncegyüttes</t>
  </si>
  <si>
    <t>hagyományos szlovák lakodalom felelevenítése</t>
  </si>
  <si>
    <t xml:space="preserve">CLLD Kunság- Média Nonprofit Kft. </t>
  </si>
  <si>
    <t>gyereknap</t>
  </si>
  <si>
    <t>Keresd a tekercset!</t>
  </si>
  <si>
    <t>fejtörők Petőfi életéhez és verseihez kapcsolódóan</t>
  </si>
  <si>
    <t>jutalomcsokik</t>
  </si>
  <si>
    <t>Múzeumok éjszakása</t>
  </si>
  <si>
    <t>szülőház udvara/tájház/látogatóközpont</t>
  </si>
  <si>
    <t>Tallián Mariann, Lázár Balázs, Csörsz Rumen István</t>
  </si>
  <si>
    <t>vetélkedő 4-5 fős csapatok részvételével a látogatóközpontban, múzeumpedagógiai, játék, kézműves foglalkozás                      Tallián Mariann, Lázár Balázs, Csörsz Rumen István versszínházi előadása</t>
  </si>
  <si>
    <t>előadók tiszteletdíja: 300 000 Ft, díjak 60 000 Ft, kínálás: 20 000 Ft, szakmai anyag: 20 000 Ft</t>
  </si>
  <si>
    <t>Ferenczi György és a Rackajam - Petőfi koncert</t>
  </si>
  <si>
    <t>14 megzenésített vers az albumról</t>
  </si>
  <si>
    <t>fellépési díj, színpad- és hangtechnika</t>
  </si>
  <si>
    <t>múzeum galériája, szülőház udvara</t>
  </si>
  <si>
    <t>időszaki kiállítás-megnyitó: szobortörténet/kiskőrösi Petőfi szobrok/stb.          Megemlékezés: szavalat, alpolgármesteri beszéd, szobortörténet Turán Isti            tematikus verses előadás: egyeztetés alatt</t>
  </si>
  <si>
    <t>meghívó, plakát: 30 000 Ft         kiállítás-megnyitó: 60 000 Ft     tematikus verses előadás: 100 000 Ft</t>
  </si>
  <si>
    <t>Csillaghullás a szülőház udvarán</t>
  </si>
  <si>
    <t>"Válasszunk együtt csillagot"</t>
  </si>
  <si>
    <t>szülőház udvara</t>
  </si>
  <si>
    <t>kínálás, csillaghullás-nézés, kötetlen beszélgetés, Petőfi verseinek meghallgatása</t>
  </si>
  <si>
    <t>Borítékolható szerelem (Petőfi est)</t>
  </si>
  <si>
    <t>Nyári Krisztián irodalomtörténész és Náray Erika színművész zenés irodalmi estje</t>
  </si>
  <si>
    <t>Petőfi levelezéséről és életéről szóló produkció zongorakísérettel</t>
  </si>
  <si>
    <t>Petőfi 200 emlékév megnyitója</t>
  </si>
  <si>
    <t xml:space="preserve">Szeptember 2-4. </t>
  </si>
  <si>
    <t>Szüret és Szlovák Nemzetiségi Napok</t>
  </si>
  <si>
    <t>Textilszobrászati kiállítás</t>
  </si>
  <si>
    <t>Litauszkiné Madácsi Márta</t>
  </si>
  <si>
    <t>nemzetközi szintű textilszobor kiállítás</t>
  </si>
  <si>
    <t>megvendégelés, csokrok</t>
  </si>
  <si>
    <t>Cserményi Bogi, Rátkai Margit, Lengváriné Bárány Mária, Endrődiné Sámel Zsuzsanna, Lőrincz Ági</t>
  </si>
  <si>
    <t>alkotóudvar 5 kézművessel</t>
  </si>
  <si>
    <t>kézművesek díja: 150 000 Ft (nem tudom milyen költségvetésből)       múzeum saját költségvetéséből: alapanyag: 50 000 Ft   élelmiszer alapanyag: 50 000 Ft</t>
  </si>
  <si>
    <t>Szendrey Júlia-nap</t>
  </si>
  <si>
    <t>"Egy nő több mint csak asszony"</t>
  </si>
  <si>
    <t>Dr. Praznovszky Mihály, Krámer Iván, Dr. Gyimesi Emese, Dr. Praznovszky Mihály, Eke Angéla</t>
  </si>
  <si>
    <t>avatóbeszéd, beszélgetés:100 000 Ft,kiállítás-rendezés:100 000 Ft, könyvbemutató: 100 000 Ft, koszorú: 20 000 Ft, kínálás,ajándék:100 000 Ft, meghívó, plakát: 30 000 Ft</t>
  </si>
  <si>
    <t>Mindörökké Júlia</t>
  </si>
  <si>
    <t>Soproni Petőfi Színház és Forrás Színház előadása</t>
  </si>
  <si>
    <t>kétszereplős színpadi játék</t>
  </si>
  <si>
    <t>Anyám, az álmok nem hazudnak!</t>
  </si>
  <si>
    <t>Meister Éva színművész</t>
  </si>
  <si>
    <t>egyszemélyes előadás Petőfi családjáról</t>
  </si>
  <si>
    <t>Megemlékezés az aradi vértanúk halálának 173. évfordulójára</t>
  </si>
  <si>
    <t>A katona Petőfi</t>
  </si>
  <si>
    <t>galéria, aradi fal, Tarnow tér</t>
  </si>
  <si>
    <t>Krámer Iván, Prof.dr.Hermann Róbert, Dobák Géza, KSZC Wattay Technikum diákjai, Prof.dr. Kovács István (lengyel-magyar kapcsolatok)</t>
  </si>
  <si>
    <t>kiállítás-megnyitó, téma: Petőfi és Bem kapcsolata és szerepe a szabadságharcban, megemlékezés az aradi fal előtt, emlékbeszéd az áthelyezett Bem-szobor előtt, koszorúzás</t>
  </si>
  <si>
    <t>kiállítás-rendezés: 3 főnek 381 000 Ft, keretezés: 127 000 Ft, emlékbeszéd 2 főnek: 203 200 Ft, koszorú, virágok: 38 100 Ft, vacsora: 63 500 Ft</t>
  </si>
  <si>
    <t>A szülőház megnyitásának 142. évfordulója</t>
  </si>
  <si>
    <t>Történelmi emlékhely sztélé avatása</t>
  </si>
  <si>
    <t>Műfordítói szoborpark galéria</t>
  </si>
  <si>
    <t>Kiskőrös Város Fúvószenekara, Turek Miklós színművész,Domonyi László polgármester, Boldoczki Gábor trombitaművész, Dr. Móczár Gábor, a NÖRI főigazgatója, Krámer Iván</t>
  </si>
  <si>
    <t>a sztélé ünnepélyes avatása, térzene, szavalat,beszédek, Jókai Mór mellszobrának és márványtáblájának koszorúzása, időszaki kiállítás: a szülőház története, állófogadás</t>
  </si>
  <si>
    <t>beszéd 2 főnek:203 200 Ft, szavalat: 76 200 Ft, trombitaszóló: 127 000 Ft, állófogadás: 190 500 Ft, koszorúk: 50 800 Ft, kiállítás-rendezés: 127 000 Ft, keretezés: 127 000 Ft, meghívó, plakát: 38 100 Ft</t>
  </si>
  <si>
    <t>Temetői emlékséta</t>
  </si>
  <si>
    <t>A Petőfihez köthető személyek sírjának felkeresése</t>
  </si>
  <si>
    <t>evangélikus temető</t>
  </si>
  <si>
    <t>OPST, múzeum tagjai, munkatársai,Kispálné dr. Lucza Ilona, leporelló: Turán</t>
  </si>
  <si>
    <t>Lauschek Rebeka, Kurucz Zsuzsanna, Istenes József, Kiss Béla, Zoltán János, Viczián János méltatása</t>
  </si>
  <si>
    <t>virág, mécses</t>
  </si>
  <si>
    <t>Petőfi emlékműsor</t>
  </si>
  <si>
    <t>Kozsik József színművész</t>
  </si>
  <si>
    <t>zenés- táncos, verses előadás modern köntösben</t>
  </si>
  <si>
    <t>Emléktábla avatás</t>
  </si>
  <si>
    <t>A Csöngős Iskola felújított emléktáblájának avatása</t>
  </si>
  <si>
    <t>műfordítói szoborpark bejárata</t>
  </si>
  <si>
    <t>Antalfi Antal</t>
  </si>
  <si>
    <t>szavalat, emlékbeszéd, koszorúzás, általános iskolás diákok rövid műsora</t>
  </si>
  <si>
    <t>tábla retusálása, áthelyezése: 63 500 Ft, emlékbeszéd: 76 200 Ft, koszorú: 25 400 Ft, ajándék a diákoknak: 63 500 Ft</t>
  </si>
  <si>
    <t>Petőfi Sándor, az irodalom kiemelkedő alakja</t>
  </si>
  <si>
    <t>Dr. Reisinger János irodalomtörténész</t>
  </si>
  <si>
    <t>előadás</t>
  </si>
  <si>
    <t>tiszteletdíj</t>
  </si>
  <si>
    <t>Kávészünet zenekar koncertje</t>
  </si>
  <si>
    <t>magyar költők megzenésített versei</t>
  </si>
  <si>
    <t>Petőfi-szilveszter</t>
  </si>
  <si>
    <t>Petőfi születésének 200. évfordulója</t>
  </si>
  <si>
    <t>PSVK</t>
  </si>
  <si>
    <t>500 pld</t>
  </si>
  <si>
    <t>Petőfi- kultusz film</t>
  </si>
  <si>
    <t>NKA Petőfi 200</t>
  </si>
  <si>
    <t>Petőfi- kultusz tanulmánykötet</t>
  </si>
  <si>
    <t xml:space="preserve">versszínházi előadás+kötetlen beszélgetés a jelen lévő diákokkal (gimnázium, Wattay 3-3 osztály) </t>
  </si>
  <si>
    <t>Kiskőrösi Petőfi Emlékév megnyitója</t>
  </si>
  <si>
    <t xml:space="preserve">Kiskőrös főtere
művelődési központ
városháza
Centenáriumi emlékmű
</t>
  </si>
  <si>
    <t>Márciusi forgatag</t>
  </si>
  <si>
    <t>Városi ünnepség, kísérőprogramok</t>
  </si>
  <si>
    <t>Városi Sportcsarnok</t>
  </si>
  <si>
    <t>folyamatban</t>
  </si>
  <si>
    <t xml:space="preserve">tiszteletdíj,  hangosítás </t>
  </si>
  <si>
    <t>PSMK 50. születésnap várossá avatás 50. évfordulója</t>
  </si>
  <si>
    <t xml:space="preserve">külön program szerint </t>
  </si>
  <si>
    <t>Petőfi Sándor születésnapja</t>
  </si>
  <si>
    <t>Petőfi és a bor</t>
  </si>
  <si>
    <t>Szülőház udvara és a jégverem előtt</t>
  </si>
  <si>
    <t xml:space="preserve">helyi borászok
Képviselő-testület tagjainak gondolatai: Mit jelent számukra Petőfi?  
borversek, bordalok: Répási Imre, Kováts Gábor, stb. 
</t>
  </si>
  <si>
    <t xml:space="preserve">délutáni kötetlen boros program a szülőház udvarán
borversek, bordalok előadása
</t>
  </si>
  <si>
    <t>Petőfi busz</t>
  </si>
  <si>
    <t>nem ismert költség</t>
  </si>
  <si>
    <t>Miklósa Erika újévi koncert</t>
  </si>
  <si>
    <t>Magyar Kultúra napja</t>
  </si>
  <si>
    <t>Ahogy nagyanyáinktól hallottuk</t>
  </si>
  <si>
    <t>népzenei és néptánctalálkozó</t>
  </si>
  <si>
    <t>4 helyi néptánccsoport és 2 zenekar</t>
  </si>
  <si>
    <t>A Sors őriz engemet</t>
  </si>
  <si>
    <t>múzeum galériája</t>
  </si>
  <si>
    <t>Millisits Máté művészettörténész megnyitója Zelenák Katalin kárpitművész kiállítás- megnyitója</t>
  </si>
  <si>
    <t>február</t>
  </si>
  <si>
    <t>Rendhagyó irodalomóra</t>
  </si>
  <si>
    <t>Dr. Vaderna Gábor egyetemi docens előadása</t>
  </si>
  <si>
    <t>előadó, pedagógusok, helyi diákok</t>
  </si>
  <si>
    <t>egyeztetés alatt</t>
  </si>
  <si>
    <t>Fodor Tamás</t>
  </si>
  <si>
    <t>a pesti forradalom évfordulója</t>
  </si>
  <si>
    <t>Prof. Dr. Szakály Sándor történész vagy Prof. Dr. Gerő András történész</t>
  </si>
  <si>
    <t>Tájházak napja</t>
  </si>
  <si>
    <t>Megfogadom, megőrzöm, tanítom, továbbadom</t>
  </si>
  <si>
    <t>Sárospataki Színház fellépése</t>
  </si>
  <si>
    <t>dalszínház</t>
  </si>
  <si>
    <t>Szlovák Tájház</t>
  </si>
  <si>
    <t>hagyományőrző programok, kemencés ételek készítése, kézműves foglalkozások, Petőfi versek szlovákul</t>
  </si>
  <si>
    <t>Kiskőrösi Szlovák Nemzetiségi Önkormányzat hagyományőrző csoportjai</t>
  </si>
  <si>
    <t>Szivárvány Szlovák Táncegyüttes 45. jubileimi gálája</t>
  </si>
  <si>
    <t>színpadi táncgála</t>
  </si>
  <si>
    <t>helyi hagyományőrző csoportok, meghívott táncegyüttesek</t>
  </si>
  <si>
    <t>május első fele</t>
  </si>
  <si>
    <t>előadás: az elbeszélő költemény néprajzi szemléletű ismertetése</t>
  </si>
  <si>
    <t>Gulyás Judit előadása</t>
  </si>
  <si>
    <t>május</t>
  </si>
  <si>
    <t>Színek és versek</t>
  </si>
  <si>
    <t>múzeumpedagógiai program kicsiknek, Madár Olga Petőfi- színezőjének bemutatása, kiállítás az eredeti illusztrációkból</t>
  </si>
  <si>
    <t>Madár Olga, Váraljai Anna művészettörténész</t>
  </si>
  <si>
    <t>Múzeumkerti esték</t>
  </si>
  <si>
    <t>Tóth Péter Lóránt versvándor, tanár önálló estje</t>
  </si>
  <si>
    <t>múzeumkert</t>
  </si>
  <si>
    <t>irodalmi est</t>
  </si>
  <si>
    <t>Tóth Péter Lóránt</t>
  </si>
  <si>
    <t>Múzeumok éjszakája</t>
  </si>
  <si>
    <t>Kerekasztal beszélgetés helyi pedagógusokkal</t>
  </si>
  <si>
    <t>Szülőház udvara</t>
  </si>
  <si>
    <t>beszélgetés</t>
  </si>
  <si>
    <t>kiskőrösi pedagógusok, vezeti: E. dr. Csorba Csilla</t>
  </si>
  <si>
    <t>Petőfi népdalként énekelt versei, táncház</t>
  </si>
  <si>
    <t>Kocsis Zsuzsanna és énekes barátai, népzenészek, Szivárvány Szlovák Táncegyüttes</t>
  </si>
  <si>
    <t>meghívó 38 100 Ft, énekesek tiszteletdíja: 381 000 Ft, zenekar tiszteletdíja: 381 000 Ft, hangtechnika 254 000 Ft</t>
  </si>
  <si>
    <t>Megemlékezés Petőfi Sándor halálának évfordulójára</t>
  </si>
  <si>
    <t>Első köztéri Petőfi- szobor</t>
  </si>
  <si>
    <t xml:space="preserve">köszöntő: Rideg László, a megyei közgyűlés elnöke
emlékbeszéd: Domonyi László polgármester
szavalat: kecskeméti színész
előadás: Prof. dr. Hermann Róbert: Petőfi halála c. előadása
tárogató: Tóth Ákos tárogatóművész
</t>
  </si>
  <si>
    <t xml:space="preserve">szavalat: 25.400 Ft
előadás: 101.600 Ft
tárogató: 88.900 Ft
meghívó:38.100 Ft 
virágok: 25.400 Ft
</t>
  </si>
  <si>
    <t xml:space="preserve">Csörsz Rumen István irodalomtörténész és művésztársai irodalmi estje </t>
  </si>
  <si>
    <t xml:space="preserve">meghívó: 38.100 Ft
előadók tiszteletdíja: 304.800 Ft
</t>
  </si>
  <si>
    <t>Csörsz Rumen István</t>
  </si>
  <si>
    <t>Az emlékév zárása</t>
  </si>
  <si>
    <t xml:space="preserve">a város programja az országos rendezvények függvényében
záróbeszéd: polgármester
előadás: Hogyan emlékeztünk Petőfire –Dr. Praznovszky Mihály áttekintése a korábbi kerek Petőfi- évfordulókról
koszorúzás
Csővári Csilla, Boldoczki Gábor koncert
</t>
  </si>
  <si>
    <t>meghívó:38.100 Ft 
koszorú:38.100 Ft 
tiszteletdíj: 101.600 Ft
Az előadók tiszteletdíja nem ismert</t>
  </si>
  <si>
    <t>Petőfi tér</t>
  </si>
  <si>
    <t>A helység kalapácsa</t>
  </si>
  <si>
    <t>Gergely Theáther</t>
  </si>
  <si>
    <t xml:space="preserve">Kutyifa Anikó és Kutyifa Ágnes: Szeder barátokra lel </t>
  </si>
  <si>
    <t>helyismereti képes mesekönyv bemutatója</t>
  </si>
  <si>
    <t>János Vitéz 2023-ban műsoros est</t>
  </si>
  <si>
    <t>iskolai műsoros est</t>
  </si>
  <si>
    <t>ősszel</t>
  </si>
  <si>
    <t>Vetélkedő Petőfi Sándor életéről</t>
  </si>
  <si>
    <t>KT Bem József Általános Iskolája</t>
  </si>
  <si>
    <t>tankerületi verseny</t>
  </si>
  <si>
    <t>ősszel valamikor</t>
  </si>
  <si>
    <t>Petőfi Sándor szavalóverseny</t>
  </si>
  <si>
    <t>intézményi, járási szavalóverseny</t>
  </si>
  <si>
    <t>Tankerületi történelmi verseny</t>
  </si>
  <si>
    <t>KT Bem József Általános Iskola</t>
  </si>
  <si>
    <t>1848/49-es forradalom és szabadságharc lesz a téma</t>
  </si>
  <si>
    <t>Tankerületi verseny Petőfi életéről</t>
  </si>
  <si>
    <t>ősszel/ télen</t>
  </si>
  <si>
    <t>Petőfi nevét viselő középiskolák országos találkozóját </t>
  </si>
  <si>
    <t xml:space="preserve">március 13-15. </t>
  </si>
  <si>
    <t>KEVI Gimnázium</t>
  </si>
  <si>
    <t>Tervezett időpont</t>
  </si>
  <si>
    <t>Program/ rendezvény címe</t>
  </si>
  <si>
    <t>Szavalóverseny Petőfi Sándor költeményeiből</t>
  </si>
  <si>
    <t>általános iskolások szavalóversenye</t>
  </si>
  <si>
    <t>ajándéktárgyak</t>
  </si>
  <si>
    <t xml:space="preserve">Petőfi játék - street workout musical </t>
  </si>
  <si>
    <t>Pesti Művész Színház</t>
  </si>
  <si>
    <t>felnőtt színházi előadás</t>
  </si>
  <si>
    <t>előadás díja, hangosítás, egyéb költségek</t>
  </si>
  <si>
    <t>Szellőrózsa Foltvarró Kör - kiállítás</t>
  </si>
  <si>
    <t>Foltvarró kör</t>
  </si>
  <si>
    <t>alkotások bemutatása</t>
  </si>
  <si>
    <t xml:space="preserve">NKA Petőfi 200 Ideiglenes Kollégim </t>
  </si>
  <si>
    <t>április eleje</t>
  </si>
  <si>
    <t>János Vitéz gyermekelőadás</t>
  </si>
  <si>
    <t>Kolibri Színház</t>
  </si>
  <si>
    <t>gyermekelőadás</t>
  </si>
  <si>
    <t>június eleje</t>
  </si>
  <si>
    <t>Magyar Nemzeti Táncegyüttes</t>
  </si>
  <si>
    <t>színházi előadás</t>
  </si>
  <si>
    <t>május utolsó vasránapja</t>
  </si>
  <si>
    <t>Magyar Nemzeti Táncegyüttes: Szabadság, szerelem Petőfi, a vitéz</t>
  </si>
  <si>
    <t>Talpra magyar! Program</t>
  </si>
  <si>
    <t>Arany- Petőfi</t>
  </si>
  <si>
    <t>Plaszkó Bence és Siposhegyi Zsolt előadók</t>
  </si>
  <si>
    <t>két költő barátságának felelevenítése leveleik alapján</t>
  </si>
  <si>
    <t>újévi program</t>
  </si>
  <si>
    <t>KEVI gimnázium</t>
  </si>
  <si>
    <t xml:space="preserve">PSMK, Petőfi tér </t>
  </si>
  <si>
    <t>júliusban</t>
  </si>
  <si>
    <t>Petőfi kupa - labdarúgás</t>
  </si>
  <si>
    <t>Városi Sporttelep</t>
  </si>
  <si>
    <t>helyi labdarúgó csapatok (4-6 csapat)</t>
  </si>
  <si>
    <t>Petőfi kupa - kézilabda</t>
  </si>
  <si>
    <t>helyi csapatokkal (férfi és női 3-4 csapattal)</t>
  </si>
  <si>
    <t>Petőfi - kupa - birkózás</t>
  </si>
  <si>
    <t>novemberben</t>
  </si>
  <si>
    <t>Petőfi - kupa - cselgáncs</t>
  </si>
  <si>
    <t>Petőfi - kupa - jégkorong</t>
  </si>
  <si>
    <t>Jégpálya</t>
  </si>
  <si>
    <t>Petőfi - kupa - sportlövészet</t>
  </si>
  <si>
    <t>Lőtér</t>
  </si>
  <si>
    <t>100 000 Ft a sportlövészet tervezett költsége, amelyhez +200 000 Ft tartalék van rendelve a mindennemű sportok kupájára összesen</t>
  </si>
  <si>
    <t>Lepkezászló készítés</t>
  </si>
  <si>
    <t>kézműves foglalkozás gyerekeknek</t>
  </si>
  <si>
    <t>családok</t>
  </si>
  <si>
    <t>október eleje</t>
  </si>
  <si>
    <t>Petőfi  és Kiskőrös / Petőfi kiszabaduló szoba városi kivitel</t>
  </si>
  <si>
    <t>KSZC Wattay Szakgimnáziuma</t>
  </si>
  <si>
    <t>Leírás:
Petőfihez, az adott korszakhoz kapcsolódó emlékhelyek és városunk nevezetességeinek (épületek, stb.) felkutatása
Rejtvények, találós kérdések, térkép, képek, idézetek, stb. segítségével végigjárni a különböző nevezetességeket, megadott sorrendben.</t>
  </si>
  <si>
    <t>októberben</t>
  </si>
  <si>
    <t>KSZC Wattay Szakiskolája</t>
  </si>
  <si>
    <t>János vitéz napok a Digitális Közösségi Alkotóműhelyben</t>
  </si>
  <si>
    <t>Leírás: Petőfi Sándor, János vitéz című elbeszélő költeményéhez kapcsolódóan egyes jelentek megjelenítése 3D-s nyomtatás, faipari lézervágás, gravírozás formájában.
A kiválasztott jelenetet/jeleneteket a tanulói munkacsoport/munkacsoportok hozzák létre a rendelkezésre álló 3D nyomtatók, lézergravírozó segítségével.
Természetesen a tanulók kreativitásra építve bevonhatók a DKA-ban található textilipari, fém- és faipari eszközök és anyagok is. 
A szépirodalmi terület és a modern technológiák összekapcsolása révén akár tovább is írható a történet: pl.: János vitéz a LEGO robotok között</t>
  </si>
  <si>
    <t xml:space="preserve">2022. március 24. </t>
  </si>
  <si>
    <t>Tavasztündér és virágmanói</t>
  </si>
  <si>
    <t>rajznap és versmondó nap - Petőfi versek rajzolva - kiállítás és versek óvodás korú gyermekek számára</t>
  </si>
  <si>
    <t>120 gyermek</t>
  </si>
  <si>
    <t>Kiskőrösi Óvodák</t>
  </si>
  <si>
    <t xml:space="preserve">2022. április 22. </t>
  </si>
  <si>
    <t>Nyúlcipő - futás, gyaloglás a Petőfi téren</t>
  </si>
  <si>
    <t>megzenésített versekre, bemelegítő tánc is lesz</t>
  </si>
  <si>
    <t>200 családot várnak</t>
  </si>
  <si>
    <t>2022. május 21. szombat</t>
  </si>
  <si>
    <t>(Gyerek) Szlovák lakodalom</t>
  </si>
  <si>
    <t>minden óvodás szlovák lakodalmi ünnepséget szervez</t>
  </si>
  <si>
    <t>2022. április 29.</t>
  </si>
  <si>
    <t>Tánc világnapja</t>
  </si>
  <si>
    <t>Táncoló talpak</t>
  </si>
  <si>
    <t xml:space="preserve">Fantázia aerobic - bárhol, bármikor fellépnek - ebben az esetben hazafias, nemzeti zenére is. </t>
  </si>
  <si>
    <t>2022.  május 17- 19.</t>
  </si>
  <si>
    <t>vidék</t>
  </si>
  <si>
    <t>Petőfi túra (Csopak Pápa Badacsony)</t>
  </si>
  <si>
    <t>Helyőrségi Nyugállományúak Klubja</t>
  </si>
  <si>
    <t>túra</t>
  </si>
  <si>
    <t xml:space="preserve">2022. július 24. </t>
  </si>
  <si>
    <t>Petőfi túra (Pápa)</t>
  </si>
  <si>
    <t>Petőfi túra</t>
  </si>
  <si>
    <t>Eltájolók TSE</t>
  </si>
  <si>
    <t>Kiskőrös környéke</t>
  </si>
  <si>
    <t>XVIII. Petőfi túra</t>
  </si>
  <si>
    <t>biciklis és gyalogos túra minden korosztály számára</t>
  </si>
  <si>
    <t>Melléklet a …./2022. sz. Képviselő-testületi határozathoz</t>
  </si>
  <si>
    <t>Saját/</t>
  </si>
  <si>
    <t>Pályázati forrás</t>
  </si>
  <si>
    <t>Előadó: 150 000 Ft; meghívó, plakát: 50000 Ft</t>
  </si>
  <si>
    <t>Márciusi ifjak és népek tavasza- ifjúsági találkozó</t>
  </si>
  <si>
    <t>Fellépés: 762 000 Ft</t>
  </si>
  <si>
    <t>Ruzsa  Magdi koncert</t>
  </si>
  <si>
    <t>Petőfi tematikus vetélkedő, kézműves foglalkozások</t>
  </si>
  <si>
    <t>Petőfi tematikus vetélkedő, kézműves foglalkozások: 4243 350 Ft</t>
  </si>
  <si>
    <t>Koncert: 10 000 000 Ft; Ünnepségek,rendezvények színpadi hangosítása: 2 000 000 Ft</t>
  </si>
  <si>
    <t>János Vitéz 2023-ban</t>
  </si>
  <si>
    <t>meghívó: 60 000 Ft; ezsközbeszerzé(tablet, kivetítő): 824 219 Ft; Anyagköltség: 1 210 000 Ft; catering: 380 000 Ft ; előadóművész: 215 900 Ft</t>
  </si>
  <si>
    <t xml:space="preserve"> anyagköltség: 577 500 Ft</t>
  </si>
  <si>
    <t>3 előadó tiszteletdíja:300 000 Ft versszínház résztvevői: 511 811 Ft a beszélgetés vezetője: 100 000 Ft dekoráció, szakmai anyag, nyomdaköltség, postaköltség:  188 189 Ft</t>
  </si>
  <si>
    <t xml:space="preserve"> 400 000 Ft anyagköltség</t>
  </si>
  <si>
    <t xml:space="preserve">megvilágítás és hangtechnika 150 000 Ft, </t>
  </si>
  <si>
    <t>+ Turek Miklós tiszteletdíja 100 000 Ft; fáklya 150 000 Ft és fáklyaolaj 20 000 Ft, kokárda 30 000 Ft</t>
  </si>
  <si>
    <t xml:space="preserve">zenekar: 7 874 000 Ft, hangosítás  1 395 000 Ft, Biztonsági szolgálat díja:    150 000 Ft </t>
  </si>
  <si>
    <t>Ki mit tud Petőfiről ?</t>
  </si>
  <si>
    <t>Petőfi Szülőház és Emlékmúzeum</t>
  </si>
  <si>
    <t>Petőfi Sándor Művelődési Központ</t>
  </si>
  <si>
    <t>Kulturális Petőfi-szilveszter</t>
  </si>
  <si>
    <t>2022. év összesen</t>
  </si>
  <si>
    <t>2023. év</t>
  </si>
  <si>
    <t>zenekari díjak: 900 000 Ft, dekorálás: 50 000 Ft, pogácsa és víz: 50 000 Ft, nyomdaköltség: 50 000 Ft</t>
  </si>
  <si>
    <t xml:space="preserve"> Márciusi ifjak és népek tavasza- ifjúsági találkozó</t>
  </si>
  <si>
    <t xml:space="preserve"> Petőfi-Színező elkészítése és bemutatása /Városalapítók napja/</t>
  </si>
  <si>
    <t>2023. év összesen</t>
  </si>
  <si>
    <t>Kiskunhalasi SZC Kiskőrösi Wattay Technikum és Kollégium</t>
  </si>
  <si>
    <t>Petőfi Sándor Művelődési Központ+ Kiskunhalasi SZC Kiskőrösi Wattay Technikum és Kollégium</t>
  </si>
  <si>
    <t>Petőfi Sándor Evangélikus Gimnázium és Szakgimnázium</t>
  </si>
  <si>
    <t>Kiskőrös Város Képviselő-Testülete Kulturális, Turisztikai és Sport Bizottság</t>
  </si>
  <si>
    <t>Közös</t>
  </si>
  <si>
    <t>Petőfi Sándor Város Könyvtár</t>
  </si>
  <si>
    <t xml:space="preserve">sajtótájékoztató
megnyitó ünnepség a szülőház előtt
versautomata, verspad bemutatása
kokárdák adományozása az elsősöknek
közös szavalás
várostörténeti séta
városi elismerések átadása
fáklyás felvonulás
irodalmi műsor Turek Miklós közreműködésével
</t>
  </si>
  <si>
    <t xml:space="preserve">zászlófelvonás
térzene
irodalmi műsor
koszorúzás
korhű jelmezek
</t>
  </si>
  <si>
    <r>
      <t>Várhatóan </t>
    </r>
    <r>
      <rPr>
        <sz val="11"/>
        <color rgb="FF222222"/>
        <rFont val="Times New Roman"/>
        <family val="1"/>
        <charset val="238"/>
      </rPr>
      <t>a Kiskőrösi Tankerületi Központ szervezésében Petőfi Sándor nevét viselő iskolák - (+Bem iskola) - Szalkszentmárton; Dunavecse; Szabadszállás között tartanak egy versenyt Petőfi Sándor életéről.</t>
    </r>
  </si>
  <si>
    <t xml:space="preserve">kézműves foglalkozás, nyomdagép kipróbálása                                                 A Korzó terasza átalakulna Pilvax Kávéházzá, kávélikőr, reformkori édességek, 
márciusi étel- és italkínálás
</t>
  </si>
  <si>
    <t>Színező tervezése, kivitelezése: 1 587 500 FT; Kiállítás rendezése, megnyitó: 127 500 Ft</t>
  </si>
  <si>
    <t>szavalóverseny általános iskolások számára az anyanyelv nemzetközi napja alkalmából</t>
  </si>
  <si>
    <t xml:space="preserve">cafetéria kb.: 300 000 Ft, tervek: 200 000 Ft, nyomdaköltség 50.000 Ft rendezvénytér kialakítás:      500 000 Ft </t>
  </si>
  <si>
    <t>Petőfi halálévfordulója/ első köztéri Petőfi szobor évfordulója</t>
  </si>
  <si>
    <t>áthelyezett Júlia-szobor avatása, kiállítás-megnyitó, Szendrey-előadás, könyvbemutató és beszélgetés, Júlia monodráma: Eke Angéla színművész, ételkóstoló Szendrey Júlia kedvenc ételeiből</t>
  </si>
  <si>
    <t>Az osztályok/csoportok úgy tudnak egyik állomásról a másikra eljutni, ha sorban megoldják a játékos feladatokat. Gólyanaphoz kapcsolódóan</t>
  </si>
  <si>
    <t>Vacsora és szállás: 3 175 000 Ft; zenekar: 1 300 000 Ft; kötetátadó ünnepség: 200 000 Ft; dekorálás: 100 000 Ft, Színházi előadás: 700 000 Ft; meghívók, plakátok kivitelezése: 200 000 Ft; előadók tiszteletdíja: 500 000 Ft; hangfalpár állvánnyal: 635 000 Ft</t>
  </si>
  <si>
    <t>Városi Sportcsarnok / Wattay Sportcsarnok</t>
  </si>
  <si>
    <t>meghívó: 30 000 Ft, ajándék 20 000 Ft, megnyitó beszéd: 60 000 Ft</t>
  </si>
  <si>
    <t>Kiállítás megnyitó, forradalmi kiállítás Krámer Ivén gyűjtő anyagából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</si>
</sst>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Ft&quot;"/>
    <numFmt numFmtId="165" formatCode="yyyy\.\ mmmm\ d\."/>
    <numFmt numFmtId="166" formatCode="[$-F800]dddd\,\ mmmm\ dd\,\ yyyy"/>
    <numFmt numFmtId="167" formatCode="#,##0\ [$Ft-40E]"/>
  </numFmts>
  <fonts count="14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222222"/>
      <name val="Times New Roman"/>
      <family val="1"/>
      <charset val="238"/>
    </font>
    <font>
      <strike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rgb="FF22222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/>
    <xf numFmtId="166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quotePrefix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7" fontId="12" fillId="3" borderId="1" xfId="0" applyNumberFormat="1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7" fontId="6" fillId="4" borderId="1" xfId="0" applyNumberFormat="1" applyFont="1" applyFill="1" applyBorder="1" applyAlignment="1">
      <alignment horizontal="center" vertical="center" wrapText="1"/>
    </xf>
    <xf numFmtId="166" fontId="12" fillId="0" borderId="1" xfId="0" quotePrefix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7" fontId="7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167" fontId="6" fillId="2" borderId="3" xfId="0" applyNumberFormat="1" applyFont="1" applyFill="1" applyBorder="1" applyAlignment="1">
      <alignment horizontal="center" vertical="center" wrapText="1"/>
    </xf>
    <xf numFmtId="167" fontId="6" fillId="0" borderId="4" xfId="0" applyNumberFormat="1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5"/>
  <sheetViews>
    <sheetView tabSelected="1" zoomScale="70" zoomScaleNormal="70" zoomScaleSheetLayoutView="70" workbookViewId="0">
      <pane ySplit="2" topLeftCell="A59" activePane="bottomLeft" state="frozen"/>
      <selection activeCell="B1" sqref="B1"/>
      <selection pane="bottomLeft" activeCell="H64" sqref="H64"/>
    </sheetView>
  </sheetViews>
  <sheetFormatPr defaultColWidth="21.42578125" defaultRowHeight="15.75" x14ac:dyDescent="0.25"/>
  <cols>
    <col min="1" max="1" width="3.85546875" style="1" bestFit="1" customWidth="1"/>
    <col min="2" max="2" width="28.42578125" style="1" customWidth="1"/>
    <col min="3" max="3" width="25.28515625" style="1" customWidth="1"/>
    <col min="4" max="4" width="21.42578125" style="1"/>
    <col min="5" max="5" width="19.5703125" style="1" customWidth="1"/>
    <col min="6" max="6" width="23.85546875" style="1" customWidth="1"/>
    <col min="7" max="7" width="33.85546875" style="1" customWidth="1"/>
    <col min="8" max="8" width="21.42578125" style="1"/>
    <col min="9" max="9" width="21.140625" style="1" customWidth="1"/>
    <col min="10" max="10" width="14" style="1" bestFit="1" customWidth="1"/>
    <col min="11" max="11" width="15.28515625" style="1" bestFit="1" customWidth="1"/>
    <col min="12" max="12" width="30.140625" style="1" customWidth="1"/>
    <col min="13" max="16384" width="21.42578125" style="1"/>
  </cols>
  <sheetData>
    <row r="1" spans="1:13" x14ac:dyDescent="0.25">
      <c r="B1" s="9"/>
      <c r="C1" s="9"/>
      <c r="D1" s="9"/>
      <c r="E1" s="9"/>
      <c r="F1" s="9"/>
      <c r="G1" s="9"/>
      <c r="H1" s="9"/>
      <c r="I1" s="9"/>
      <c r="J1" s="55" t="s">
        <v>317</v>
      </c>
      <c r="K1" s="55"/>
      <c r="L1" s="55"/>
      <c r="M1" s="55"/>
    </row>
    <row r="2" spans="1:13" s="52" customFormat="1" ht="66" customHeight="1" x14ac:dyDescent="0.25">
      <c r="A2" s="5"/>
      <c r="B2" s="50" t="s">
        <v>235</v>
      </c>
      <c r="C2" s="50" t="s">
        <v>0</v>
      </c>
      <c r="D2" s="50" t="s">
        <v>236</v>
      </c>
      <c r="E2" s="50" t="s">
        <v>1</v>
      </c>
      <c r="F2" s="50" t="s">
        <v>2</v>
      </c>
      <c r="G2" s="50" t="s">
        <v>3</v>
      </c>
      <c r="H2" s="50" t="s">
        <v>4</v>
      </c>
      <c r="I2" s="51" t="s">
        <v>5</v>
      </c>
      <c r="J2" s="51" t="s">
        <v>318</v>
      </c>
      <c r="K2" s="51" t="s">
        <v>319</v>
      </c>
      <c r="L2" s="50" t="s">
        <v>6</v>
      </c>
      <c r="M2" s="50" t="s">
        <v>7</v>
      </c>
    </row>
    <row r="3" spans="1:13" ht="40.5" customHeight="1" x14ac:dyDescent="0.25">
      <c r="A3" s="2"/>
      <c r="B3" s="10">
        <v>44583</v>
      </c>
      <c r="C3" s="11" t="s">
        <v>8</v>
      </c>
      <c r="D3" s="11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3"/>
      <c r="J3" s="13"/>
      <c r="K3" s="13"/>
      <c r="L3" s="12" t="s">
        <v>156</v>
      </c>
      <c r="M3" s="14" t="s">
        <v>336</v>
      </c>
    </row>
    <row r="4" spans="1:13" ht="47.25" customHeight="1" x14ac:dyDescent="0.25">
      <c r="A4" s="2"/>
      <c r="B4" s="10">
        <v>44613</v>
      </c>
      <c r="C4" s="11" t="s">
        <v>14</v>
      </c>
      <c r="D4" s="11" t="s">
        <v>15</v>
      </c>
      <c r="E4" s="12" t="s">
        <v>16</v>
      </c>
      <c r="F4" s="12" t="s">
        <v>17</v>
      </c>
      <c r="G4" s="12" t="s">
        <v>356</v>
      </c>
      <c r="H4" s="12"/>
      <c r="I4" s="15">
        <v>70000</v>
      </c>
      <c r="J4" s="15"/>
      <c r="K4" s="15"/>
      <c r="L4" s="12" t="s">
        <v>18</v>
      </c>
      <c r="M4" s="12" t="s">
        <v>337</v>
      </c>
    </row>
    <row r="5" spans="1:13" ht="57.75" customHeight="1" x14ac:dyDescent="0.25">
      <c r="A5" s="2"/>
      <c r="B5" s="10">
        <v>44627</v>
      </c>
      <c r="C5" s="11" t="s">
        <v>19</v>
      </c>
      <c r="D5" s="11" t="s">
        <v>20</v>
      </c>
      <c r="E5" s="12" t="s">
        <v>10</v>
      </c>
      <c r="F5" s="12" t="s">
        <v>21</v>
      </c>
      <c r="G5" s="12" t="s">
        <v>140</v>
      </c>
      <c r="H5" s="12" t="s">
        <v>22</v>
      </c>
      <c r="I5" s="15"/>
      <c r="J5" s="15"/>
      <c r="K5" s="56">
        <v>1100000</v>
      </c>
      <c r="L5" s="54" t="s">
        <v>330</v>
      </c>
      <c r="M5" s="14" t="s">
        <v>336</v>
      </c>
    </row>
    <row r="6" spans="1:13" ht="45" x14ac:dyDescent="0.25">
      <c r="A6" s="2"/>
      <c r="B6" s="10">
        <v>44627</v>
      </c>
      <c r="C6" s="11" t="s">
        <v>19</v>
      </c>
      <c r="D6" s="11" t="s">
        <v>20</v>
      </c>
      <c r="E6" s="12" t="s">
        <v>23</v>
      </c>
      <c r="F6" s="12" t="s">
        <v>24</v>
      </c>
      <c r="G6" s="12" t="s">
        <v>25</v>
      </c>
      <c r="H6" s="12" t="s">
        <v>26</v>
      </c>
      <c r="I6" s="15"/>
      <c r="J6" s="15"/>
      <c r="K6" s="57"/>
      <c r="L6" s="54"/>
      <c r="M6" s="14" t="s">
        <v>336</v>
      </c>
    </row>
    <row r="7" spans="1:13" ht="60" x14ac:dyDescent="0.25">
      <c r="A7" s="2"/>
      <c r="B7" s="10" t="s">
        <v>27</v>
      </c>
      <c r="C7" s="11" t="s">
        <v>143</v>
      </c>
      <c r="D7" s="11" t="s">
        <v>28</v>
      </c>
      <c r="E7" s="12" t="s">
        <v>29</v>
      </c>
      <c r="F7" s="12" t="s">
        <v>30</v>
      </c>
      <c r="G7" s="12" t="s">
        <v>31</v>
      </c>
      <c r="H7" s="12" t="s">
        <v>26</v>
      </c>
      <c r="I7" s="15"/>
      <c r="J7" s="15"/>
      <c r="K7" s="15">
        <v>400000</v>
      </c>
      <c r="L7" s="16" t="s">
        <v>331</v>
      </c>
      <c r="M7" s="14" t="s">
        <v>336</v>
      </c>
    </row>
    <row r="8" spans="1:13" ht="30" x14ac:dyDescent="0.25">
      <c r="A8" s="2"/>
      <c r="B8" s="10">
        <v>44629</v>
      </c>
      <c r="C8" s="17"/>
      <c r="D8" s="12" t="s">
        <v>32</v>
      </c>
      <c r="E8" s="18" t="s">
        <v>10</v>
      </c>
      <c r="F8" s="12" t="s">
        <v>33</v>
      </c>
      <c r="G8" s="12" t="s">
        <v>34</v>
      </c>
      <c r="H8" s="17"/>
      <c r="I8" s="15">
        <v>70000</v>
      </c>
      <c r="J8" s="13"/>
      <c r="K8" s="13"/>
      <c r="L8" s="18" t="s">
        <v>18</v>
      </c>
      <c r="M8" s="12" t="s">
        <v>337</v>
      </c>
    </row>
    <row r="9" spans="1:13" s="4" customFormat="1" ht="160.5" customHeight="1" x14ac:dyDescent="0.25">
      <c r="A9" s="2"/>
      <c r="B9" s="10">
        <v>44634</v>
      </c>
      <c r="C9" s="14" t="s">
        <v>35</v>
      </c>
      <c r="D9" s="12" t="s">
        <v>141</v>
      </c>
      <c r="E9" s="18" t="s">
        <v>142</v>
      </c>
      <c r="F9" s="12"/>
      <c r="G9" s="12" t="s">
        <v>351</v>
      </c>
      <c r="H9" s="17"/>
      <c r="I9" s="15">
        <v>100000</v>
      </c>
      <c r="J9" s="13"/>
      <c r="K9" s="13"/>
      <c r="L9" s="19" t="s">
        <v>333</v>
      </c>
      <c r="M9" s="14" t="s">
        <v>346</v>
      </c>
    </row>
    <row r="10" spans="1:13" s="4" customFormat="1" ht="97.5" customHeight="1" x14ac:dyDescent="0.25">
      <c r="A10" s="7"/>
      <c r="B10" s="10">
        <v>44634</v>
      </c>
      <c r="C10" s="20" t="s">
        <v>143</v>
      </c>
      <c r="D10" s="12"/>
      <c r="E10" s="18" t="s">
        <v>142</v>
      </c>
      <c r="F10" s="12"/>
      <c r="G10" s="12" t="s">
        <v>354</v>
      </c>
      <c r="H10" s="21" t="s">
        <v>26</v>
      </c>
      <c r="I10" s="15"/>
      <c r="J10" s="22"/>
      <c r="K10" s="22">
        <v>1550000</v>
      </c>
      <c r="L10" s="19" t="s">
        <v>357</v>
      </c>
      <c r="M10" s="14" t="s">
        <v>336</v>
      </c>
    </row>
    <row r="11" spans="1:13" s="4" customFormat="1" ht="84" customHeight="1" x14ac:dyDescent="0.25">
      <c r="A11" s="2"/>
      <c r="B11" s="10">
        <v>44635</v>
      </c>
      <c r="C11" s="14" t="s">
        <v>144</v>
      </c>
      <c r="D11" s="12" t="s">
        <v>143</v>
      </c>
      <c r="E11" s="18" t="s">
        <v>54</v>
      </c>
      <c r="F11" s="12"/>
      <c r="G11" s="12" t="s">
        <v>352</v>
      </c>
      <c r="H11" s="17"/>
      <c r="I11" s="15">
        <v>350000</v>
      </c>
      <c r="J11" s="13"/>
      <c r="K11" s="13"/>
      <c r="L11" s="18" t="s">
        <v>332</v>
      </c>
      <c r="M11" s="14" t="s">
        <v>336</v>
      </c>
    </row>
    <row r="12" spans="1:13" ht="67.5" customHeight="1" x14ac:dyDescent="0.25">
      <c r="A12" s="2"/>
      <c r="B12" s="10">
        <v>44635</v>
      </c>
      <c r="C12" s="12"/>
      <c r="D12" s="12" t="s">
        <v>36</v>
      </c>
      <c r="E12" s="12" t="s">
        <v>145</v>
      </c>
      <c r="F12" s="12" t="s">
        <v>37</v>
      </c>
      <c r="G12" s="12" t="s">
        <v>38</v>
      </c>
      <c r="H12" s="12" t="s">
        <v>257</v>
      </c>
      <c r="I12" s="13"/>
      <c r="J12" s="15"/>
      <c r="K12" s="15">
        <v>9419000</v>
      </c>
      <c r="L12" s="12" t="s">
        <v>334</v>
      </c>
      <c r="M12" s="14" t="s">
        <v>336</v>
      </c>
    </row>
    <row r="13" spans="1:13" ht="45" x14ac:dyDescent="0.25">
      <c r="A13" s="2"/>
      <c r="B13" s="10" t="s">
        <v>233</v>
      </c>
      <c r="C13" s="12"/>
      <c r="D13" s="23" t="s">
        <v>232</v>
      </c>
      <c r="E13" s="12" t="s">
        <v>234</v>
      </c>
      <c r="F13" s="12" t="s">
        <v>262</v>
      </c>
      <c r="G13" s="12"/>
      <c r="H13" s="12"/>
      <c r="I13" s="13"/>
      <c r="J13" s="15"/>
      <c r="K13" s="15"/>
      <c r="L13" s="12" t="s">
        <v>156</v>
      </c>
      <c r="M13" s="14" t="s">
        <v>347</v>
      </c>
    </row>
    <row r="14" spans="1:13" ht="45" x14ac:dyDescent="0.25">
      <c r="A14" s="2"/>
      <c r="B14" s="10" t="s">
        <v>289</v>
      </c>
      <c r="C14" s="12"/>
      <c r="D14" s="23" t="s">
        <v>290</v>
      </c>
      <c r="E14" s="12" t="s">
        <v>29</v>
      </c>
      <c r="F14" s="12" t="s">
        <v>292</v>
      </c>
      <c r="G14" s="12" t="s">
        <v>291</v>
      </c>
      <c r="H14" s="12"/>
      <c r="I14" s="13"/>
      <c r="J14" s="15"/>
      <c r="K14" s="15"/>
      <c r="L14" s="12" t="s">
        <v>156</v>
      </c>
      <c r="M14" s="17" t="s">
        <v>293</v>
      </c>
    </row>
    <row r="15" spans="1:13" ht="45" x14ac:dyDescent="0.25">
      <c r="A15" s="2"/>
      <c r="B15" s="10">
        <v>44655</v>
      </c>
      <c r="C15" s="17"/>
      <c r="D15" s="12" t="s">
        <v>39</v>
      </c>
      <c r="E15" s="12" t="s">
        <v>10</v>
      </c>
      <c r="F15" s="12" t="s">
        <v>40</v>
      </c>
      <c r="G15" s="12" t="s">
        <v>41</v>
      </c>
      <c r="H15" s="24"/>
      <c r="I15" s="15">
        <v>400000</v>
      </c>
      <c r="J15" s="13"/>
      <c r="K15" s="13"/>
      <c r="L15" s="12" t="s">
        <v>42</v>
      </c>
      <c r="M15" s="12" t="s">
        <v>337</v>
      </c>
    </row>
    <row r="16" spans="1:13" ht="90" x14ac:dyDescent="0.25">
      <c r="A16" s="2"/>
      <c r="B16" s="10">
        <v>44662</v>
      </c>
      <c r="C16" s="12" t="s">
        <v>43</v>
      </c>
      <c r="D16" s="12" t="s">
        <v>44</v>
      </c>
      <c r="E16" s="12" t="s">
        <v>23</v>
      </c>
      <c r="F16" s="12" t="s">
        <v>45</v>
      </c>
      <c r="G16" s="12" t="s">
        <v>46</v>
      </c>
      <c r="H16" s="17"/>
      <c r="I16" s="13"/>
      <c r="J16" s="15">
        <v>105000</v>
      </c>
      <c r="K16" s="15"/>
      <c r="L16" s="12" t="s">
        <v>47</v>
      </c>
      <c r="M16" s="14" t="s">
        <v>336</v>
      </c>
    </row>
    <row r="17" spans="1:13" ht="30" x14ac:dyDescent="0.25">
      <c r="A17" s="2"/>
      <c r="B17" s="10" t="s">
        <v>294</v>
      </c>
      <c r="C17" s="12"/>
      <c r="D17" s="12" t="s">
        <v>295</v>
      </c>
      <c r="E17" s="12" t="s">
        <v>54</v>
      </c>
      <c r="F17" s="12" t="s">
        <v>297</v>
      </c>
      <c r="G17" s="12" t="s">
        <v>296</v>
      </c>
      <c r="H17" s="17"/>
      <c r="I17" s="13"/>
      <c r="J17" s="15"/>
      <c r="K17" s="15"/>
      <c r="L17" s="12" t="s">
        <v>156</v>
      </c>
      <c r="M17" s="17" t="s">
        <v>293</v>
      </c>
    </row>
    <row r="18" spans="1:13" ht="105" x14ac:dyDescent="0.25">
      <c r="A18" s="2"/>
      <c r="B18" s="10">
        <v>44674</v>
      </c>
      <c r="C18" s="12" t="s">
        <v>48</v>
      </c>
      <c r="D18" s="17"/>
      <c r="E18" s="17" t="s">
        <v>177</v>
      </c>
      <c r="F18" s="12" t="s">
        <v>49</v>
      </c>
      <c r="G18" s="12" t="s">
        <v>50</v>
      </c>
      <c r="H18" s="17"/>
      <c r="I18" s="13"/>
      <c r="J18" s="15">
        <v>50000</v>
      </c>
      <c r="K18" s="15"/>
      <c r="L18" s="12" t="s">
        <v>51</v>
      </c>
      <c r="M18" s="14" t="s">
        <v>336</v>
      </c>
    </row>
    <row r="19" spans="1:13" ht="45" x14ac:dyDescent="0.25">
      <c r="A19" s="2"/>
      <c r="B19" s="10" t="s">
        <v>301</v>
      </c>
      <c r="C19" s="12" t="s">
        <v>302</v>
      </c>
      <c r="D19" s="17" t="s">
        <v>303</v>
      </c>
      <c r="E19" s="17" t="s">
        <v>10</v>
      </c>
      <c r="F19" s="12" t="s">
        <v>293</v>
      </c>
      <c r="G19" s="12" t="s">
        <v>304</v>
      </c>
      <c r="H19" s="17"/>
      <c r="I19" s="13"/>
      <c r="J19" s="15"/>
      <c r="K19" s="15"/>
      <c r="L19" s="12" t="s">
        <v>156</v>
      </c>
      <c r="M19" s="17" t="s">
        <v>293</v>
      </c>
    </row>
    <row r="20" spans="1:13" ht="45" x14ac:dyDescent="0.25">
      <c r="A20" s="6"/>
      <c r="B20" s="10" t="s">
        <v>305</v>
      </c>
      <c r="C20" s="12"/>
      <c r="D20" s="14" t="s">
        <v>307</v>
      </c>
      <c r="E20" s="17" t="s">
        <v>306</v>
      </c>
      <c r="F20" s="12" t="s">
        <v>308</v>
      </c>
      <c r="G20" s="12" t="s">
        <v>309</v>
      </c>
      <c r="H20" s="17"/>
      <c r="I20" s="13"/>
      <c r="J20" s="15"/>
      <c r="K20" s="15"/>
      <c r="L20" s="12" t="s">
        <v>156</v>
      </c>
      <c r="M20" s="12" t="s">
        <v>308</v>
      </c>
    </row>
    <row r="21" spans="1:13" ht="37.5" customHeight="1" x14ac:dyDescent="0.25">
      <c r="A21" s="2"/>
      <c r="B21" s="10">
        <v>44701</v>
      </c>
      <c r="C21" s="11" t="s">
        <v>52</v>
      </c>
      <c r="D21" s="11" t="s">
        <v>53</v>
      </c>
      <c r="E21" s="12" t="s">
        <v>54</v>
      </c>
      <c r="F21" s="12" t="s">
        <v>55</v>
      </c>
      <c r="G21" s="12" t="s">
        <v>56</v>
      </c>
      <c r="H21" s="12" t="s">
        <v>57</v>
      </c>
      <c r="I21" s="15"/>
      <c r="J21" s="15"/>
      <c r="K21" s="15">
        <v>3500000</v>
      </c>
      <c r="L21" s="12"/>
      <c r="M21" s="12" t="s">
        <v>337</v>
      </c>
    </row>
    <row r="22" spans="1:13" ht="37.5" customHeight="1" x14ac:dyDescent="0.25">
      <c r="A22" s="2"/>
      <c r="B22" s="10" t="s">
        <v>298</v>
      </c>
      <c r="C22" s="11" t="s">
        <v>52</v>
      </c>
      <c r="D22" s="11" t="s">
        <v>299</v>
      </c>
      <c r="E22" s="12" t="s">
        <v>54</v>
      </c>
      <c r="F22" s="12" t="s">
        <v>293</v>
      </c>
      <c r="G22" s="12" t="s">
        <v>300</v>
      </c>
      <c r="H22" s="12"/>
      <c r="I22" s="15"/>
      <c r="J22" s="15"/>
      <c r="K22" s="15"/>
      <c r="L22" s="12" t="s">
        <v>156</v>
      </c>
      <c r="M22" s="12" t="s">
        <v>293</v>
      </c>
    </row>
    <row r="23" spans="1:13" ht="37.5" customHeight="1" x14ac:dyDescent="0.25">
      <c r="A23" s="6"/>
      <c r="B23" s="10" t="s">
        <v>298</v>
      </c>
      <c r="C23" s="11" t="s">
        <v>312</v>
      </c>
      <c r="D23" s="11" t="s">
        <v>315</v>
      </c>
      <c r="E23" s="12" t="s">
        <v>314</v>
      </c>
      <c r="F23" s="12" t="s">
        <v>313</v>
      </c>
      <c r="G23" s="12" t="s">
        <v>316</v>
      </c>
      <c r="H23" s="12"/>
      <c r="I23" s="15"/>
      <c r="J23" s="15"/>
      <c r="K23" s="15"/>
      <c r="L23" s="12" t="s">
        <v>156</v>
      </c>
      <c r="M23" s="12" t="s">
        <v>313</v>
      </c>
    </row>
    <row r="24" spans="1:13" ht="42.75" customHeight="1" x14ac:dyDescent="0.25">
      <c r="A24" s="2"/>
      <c r="B24" s="10">
        <v>44710</v>
      </c>
      <c r="C24" s="25" t="s">
        <v>58</v>
      </c>
      <c r="D24" s="25" t="s">
        <v>59</v>
      </c>
      <c r="E24" s="26" t="s">
        <v>54</v>
      </c>
      <c r="F24" s="26"/>
      <c r="G24" s="26" t="s">
        <v>60</v>
      </c>
      <c r="H24" s="26"/>
      <c r="I24" s="27">
        <v>30000</v>
      </c>
      <c r="J24" s="27"/>
      <c r="K24" s="27"/>
      <c r="L24" s="26" t="s">
        <v>61</v>
      </c>
      <c r="M24" s="12" t="s">
        <v>337</v>
      </c>
    </row>
    <row r="25" spans="1:13" ht="90" x14ac:dyDescent="0.25">
      <c r="A25" s="2"/>
      <c r="B25" s="10">
        <v>44736</v>
      </c>
      <c r="C25" s="25" t="s">
        <v>62</v>
      </c>
      <c r="D25" s="25"/>
      <c r="E25" s="26" t="s">
        <v>63</v>
      </c>
      <c r="F25" s="26" t="s">
        <v>64</v>
      </c>
      <c r="G25" s="26" t="s">
        <v>65</v>
      </c>
      <c r="H25" s="26"/>
      <c r="I25" s="27"/>
      <c r="J25" s="28">
        <v>400000</v>
      </c>
      <c r="K25" s="28"/>
      <c r="L25" s="12" t="s">
        <v>66</v>
      </c>
      <c r="M25" s="14" t="s">
        <v>336</v>
      </c>
    </row>
    <row r="26" spans="1:13" ht="45" x14ac:dyDescent="0.25">
      <c r="A26" s="2"/>
      <c r="B26" s="10">
        <v>44737</v>
      </c>
      <c r="C26" s="26"/>
      <c r="D26" s="26" t="s">
        <v>67</v>
      </c>
      <c r="E26" s="26" t="s">
        <v>54</v>
      </c>
      <c r="F26" s="26"/>
      <c r="G26" s="26" t="s">
        <v>68</v>
      </c>
      <c r="H26" s="26"/>
      <c r="I26" s="27">
        <v>9000000</v>
      </c>
      <c r="J26" s="13"/>
      <c r="K26" s="13"/>
      <c r="L26" s="26" t="s">
        <v>69</v>
      </c>
      <c r="M26" s="12" t="s">
        <v>337</v>
      </c>
    </row>
    <row r="27" spans="1:13" ht="60" x14ac:dyDescent="0.25">
      <c r="A27" s="2"/>
      <c r="B27" s="10" t="s">
        <v>264</v>
      </c>
      <c r="C27" s="26"/>
      <c r="D27" s="26" t="s">
        <v>265</v>
      </c>
      <c r="E27" s="26" t="s">
        <v>266</v>
      </c>
      <c r="F27" s="26" t="s">
        <v>267</v>
      </c>
      <c r="G27" s="26"/>
      <c r="H27" s="26"/>
      <c r="I27" s="27">
        <v>250000</v>
      </c>
      <c r="J27" s="13"/>
      <c r="K27" s="13"/>
      <c r="L27" s="26"/>
      <c r="M27" s="14" t="s">
        <v>348</v>
      </c>
    </row>
    <row r="28" spans="1:13" ht="60" x14ac:dyDescent="0.25">
      <c r="A28" s="2"/>
      <c r="B28" s="10" t="s">
        <v>264</v>
      </c>
      <c r="C28" s="26"/>
      <c r="D28" s="26" t="s">
        <v>268</v>
      </c>
      <c r="E28" s="26" t="s">
        <v>145</v>
      </c>
      <c r="F28" s="26" t="s">
        <v>269</v>
      </c>
      <c r="G28" s="26"/>
      <c r="H28" s="26"/>
      <c r="I28" s="27">
        <v>300000</v>
      </c>
      <c r="J28" s="13"/>
      <c r="K28" s="13"/>
      <c r="L28" s="26"/>
      <c r="M28" s="14" t="s">
        <v>348</v>
      </c>
    </row>
    <row r="29" spans="1:13" ht="60" x14ac:dyDescent="0.25">
      <c r="A29" s="2"/>
      <c r="B29" s="10" t="s">
        <v>264</v>
      </c>
      <c r="C29" s="26"/>
      <c r="D29" s="26" t="s">
        <v>270</v>
      </c>
      <c r="E29" s="26" t="s">
        <v>145</v>
      </c>
      <c r="F29" s="26"/>
      <c r="G29" s="26"/>
      <c r="H29" s="26"/>
      <c r="I29" s="27">
        <v>150000</v>
      </c>
      <c r="J29" s="13"/>
      <c r="K29" s="13"/>
      <c r="L29" s="26"/>
      <c r="M29" s="14" t="s">
        <v>348</v>
      </c>
    </row>
    <row r="30" spans="1:13" ht="45" x14ac:dyDescent="0.25">
      <c r="A30" s="6"/>
      <c r="B30" s="10" t="s">
        <v>310</v>
      </c>
      <c r="C30" s="26"/>
      <c r="D30" s="26" t="s">
        <v>311</v>
      </c>
      <c r="E30" s="26" t="s">
        <v>306</v>
      </c>
      <c r="F30" s="26" t="s">
        <v>308</v>
      </c>
      <c r="G30" s="26"/>
      <c r="H30" s="26"/>
      <c r="I30" s="27"/>
      <c r="J30" s="13"/>
      <c r="K30" s="13"/>
      <c r="L30" s="26" t="s">
        <v>156</v>
      </c>
      <c r="M30" s="14" t="s">
        <v>308</v>
      </c>
    </row>
    <row r="31" spans="1:13" ht="90" customHeight="1" x14ac:dyDescent="0.25">
      <c r="A31" s="2"/>
      <c r="B31" s="10">
        <v>44777</v>
      </c>
      <c r="C31" s="26" t="s">
        <v>358</v>
      </c>
      <c r="D31" s="26"/>
      <c r="E31" s="26" t="s">
        <v>70</v>
      </c>
      <c r="F31" s="26"/>
      <c r="G31" s="26" t="s">
        <v>71</v>
      </c>
      <c r="H31" s="26"/>
      <c r="I31" s="27"/>
      <c r="J31" s="15">
        <v>190000</v>
      </c>
      <c r="K31" s="15"/>
      <c r="L31" s="12" t="s">
        <v>72</v>
      </c>
      <c r="M31" s="14" t="s">
        <v>336</v>
      </c>
    </row>
    <row r="32" spans="1:13" ht="45.75" customHeight="1" x14ac:dyDescent="0.25">
      <c r="A32" s="2"/>
      <c r="B32" s="10">
        <v>44785</v>
      </c>
      <c r="C32" s="26" t="s">
        <v>73</v>
      </c>
      <c r="D32" s="26" t="s">
        <v>74</v>
      </c>
      <c r="E32" s="26" t="s">
        <v>75</v>
      </c>
      <c r="F32" s="26"/>
      <c r="G32" s="26" t="s">
        <v>76</v>
      </c>
      <c r="H32" s="12"/>
      <c r="I32" s="27"/>
      <c r="J32" s="15">
        <v>10000</v>
      </c>
      <c r="K32" s="15"/>
      <c r="L32" s="12" t="s">
        <v>86</v>
      </c>
      <c r="M32" s="14" t="s">
        <v>336</v>
      </c>
    </row>
    <row r="33" spans="1:13" ht="60" x14ac:dyDescent="0.25">
      <c r="A33" s="2"/>
      <c r="B33" s="10">
        <v>44803</v>
      </c>
      <c r="C33" s="29"/>
      <c r="D33" s="29" t="s">
        <v>77</v>
      </c>
      <c r="E33" s="12" t="s">
        <v>10</v>
      </c>
      <c r="F33" s="12" t="s">
        <v>78</v>
      </c>
      <c r="G33" s="12" t="s">
        <v>79</v>
      </c>
      <c r="H33" s="17"/>
      <c r="I33" s="15">
        <v>541650</v>
      </c>
      <c r="J33" s="13"/>
      <c r="K33" s="13"/>
      <c r="L33" s="17"/>
      <c r="M33" s="12" t="s">
        <v>337</v>
      </c>
    </row>
    <row r="34" spans="1:13" ht="30" x14ac:dyDescent="0.25">
      <c r="A34" s="2"/>
      <c r="B34" s="10">
        <v>44805</v>
      </c>
      <c r="C34" s="11" t="s">
        <v>80</v>
      </c>
      <c r="D34" s="11"/>
      <c r="E34" s="12"/>
      <c r="F34" s="12"/>
      <c r="G34" s="12" t="s">
        <v>146</v>
      </c>
      <c r="H34" s="12"/>
      <c r="I34" s="30"/>
      <c r="J34" s="15"/>
      <c r="K34" s="15"/>
      <c r="L34" s="12" t="s">
        <v>156</v>
      </c>
      <c r="M34" s="12" t="s">
        <v>349</v>
      </c>
    </row>
    <row r="35" spans="1:13" ht="30" x14ac:dyDescent="0.25">
      <c r="A35" s="2"/>
      <c r="B35" s="10" t="s">
        <v>81</v>
      </c>
      <c r="C35" s="12" t="s">
        <v>82</v>
      </c>
      <c r="D35" s="12" t="s">
        <v>83</v>
      </c>
      <c r="E35" s="12" t="s">
        <v>10</v>
      </c>
      <c r="F35" s="12" t="s">
        <v>84</v>
      </c>
      <c r="G35" s="12" t="s">
        <v>85</v>
      </c>
      <c r="H35" s="12"/>
      <c r="I35" s="15">
        <v>80000</v>
      </c>
      <c r="J35" s="15"/>
      <c r="K35" s="15"/>
      <c r="L35" s="12" t="s">
        <v>86</v>
      </c>
      <c r="M35" s="12" t="s">
        <v>337</v>
      </c>
    </row>
    <row r="36" spans="1:13" ht="75" x14ac:dyDescent="0.25">
      <c r="A36" s="2"/>
      <c r="B36" s="10" t="s">
        <v>81</v>
      </c>
      <c r="C36" s="12" t="s">
        <v>82</v>
      </c>
      <c r="D36" s="12"/>
      <c r="E36" s="12" t="s">
        <v>54</v>
      </c>
      <c r="F36" s="12" t="s">
        <v>87</v>
      </c>
      <c r="G36" s="12" t="s">
        <v>88</v>
      </c>
      <c r="H36" s="12"/>
      <c r="I36" s="15"/>
      <c r="J36" s="15">
        <v>250000</v>
      </c>
      <c r="K36" s="15"/>
      <c r="L36" s="12" t="s">
        <v>89</v>
      </c>
      <c r="M36" s="14" t="s">
        <v>336</v>
      </c>
    </row>
    <row r="37" spans="1:13" ht="100.5" customHeight="1" x14ac:dyDescent="0.25">
      <c r="A37" s="2"/>
      <c r="B37" s="10">
        <v>44813</v>
      </c>
      <c r="C37" s="12" t="s">
        <v>90</v>
      </c>
      <c r="D37" s="12" t="s">
        <v>91</v>
      </c>
      <c r="E37" s="12" t="s">
        <v>163</v>
      </c>
      <c r="F37" s="12" t="s">
        <v>92</v>
      </c>
      <c r="G37" s="12" t="s">
        <v>359</v>
      </c>
      <c r="H37" s="12"/>
      <c r="I37" s="15"/>
      <c r="J37" s="15">
        <v>450000</v>
      </c>
      <c r="K37" s="15"/>
      <c r="L37" s="12" t="s">
        <v>93</v>
      </c>
      <c r="M37" s="14" t="s">
        <v>336</v>
      </c>
    </row>
    <row r="38" spans="1:13" ht="30" x14ac:dyDescent="0.25">
      <c r="A38" s="2"/>
      <c r="B38" s="10">
        <v>44817</v>
      </c>
      <c r="C38" s="25"/>
      <c r="D38" s="25" t="s">
        <v>94</v>
      </c>
      <c r="E38" s="26" t="s">
        <v>10</v>
      </c>
      <c r="F38" s="26" t="s">
        <v>95</v>
      </c>
      <c r="G38" s="26" t="s">
        <v>96</v>
      </c>
      <c r="H38" s="26"/>
      <c r="I38" s="27">
        <v>444500</v>
      </c>
      <c r="J38" s="27"/>
      <c r="K38" s="27"/>
      <c r="L38" s="26" t="s">
        <v>42</v>
      </c>
      <c r="M38" s="12" t="s">
        <v>337</v>
      </c>
    </row>
    <row r="39" spans="1:13" ht="30" x14ac:dyDescent="0.25">
      <c r="A39" s="2"/>
      <c r="B39" s="10" t="s">
        <v>224</v>
      </c>
      <c r="C39" s="31" t="s">
        <v>221</v>
      </c>
      <c r="D39" s="32" t="s">
        <v>335</v>
      </c>
      <c r="E39" s="26" t="s">
        <v>222</v>
      </c>
      <c r="F39" s="26"/>
      <c r="G39" s="26" t="s">
        <v>223</v>
      </c>
      <c r="H39" s="12" t="s">
        <v>257</v>
      </c>
      <c r="I39" s="27"/>
      <c r="J39" s="27"/>
      <c r="K39" s="15">
        <v>577500</v>
      </c>
      <c r="L39" s="12" t="s">
        <v>329</v>
      </c>
      <c r="M39" s="14" t="s">
        <v>228</v>
      </c>
    </row>
    <row r="40" spans="1:13" ht="30" x14ac:dyDescent="0.25">
      <c r="A40" s="2"/>
      <c r="B40" s="10" t="s">
        <v>224</v>
      </c>
      <c r="C40" s="25"/>
      <c r="D40" s="25" t="s">
        <v>225</v>
      </c>
      <c r="E40" s="26" t="s">
        <v>222</v>
      </c>
      <c r="F40" s="26"/>
      <c r="G40" s="26" t="s">
        <v>226</v>
      </c>
      <c r="H40" s="26"/>
      <c r="I40" s="27"/>
      <c r="J40" s="27"/>
      <c r="K40" s="27"/>
      <c r="L40" s="26" t="s">
        <v>156</v>
      </c>
      <c r="M40" s="14" t="s">
        <v>228</v>
      </c>
    </row>
    <row r="41" spans="1:13" ht="195" x14ac:dyDescent="0.25">
      <c r="A41" s="2"/>
      <c r="B41" s="10" t="s">
        <v>281</v>
      </c>
      <c r="C41" s="25"/>
      <c r="D41" s="25" t="s">
        <v>282</v>
      </c>
      <c r="E41" s="26" t="s">
        <v>283</v>
      </c>
      <c r="F41" s="26" t="s">
        <v>284</v>
      </c>
      <c r="G41" s="26" t="s">
        <v>360</v>
      </c>
      <c r="H41" s="26"/>
      <c r="I41" s="27"/>
      <c r="J41" s="27"/>
      <c r="K41" s="27"/>
      <c r="L41" s="26" t="s">
        <v>156</v>
      </c>
      <c r="M41" s="33" t="s">
        <v>345</v>
      </c>
    </row>
    <row r="42" spans="1:13" ht="30" x14ac:dyDescent="0.25">
      <c r="A42" s="2"/>
      <c r="B42" s="10">
        <v>44838</v>
      </c>
      <c r="C42" s="17"/>
      <c r="D42" s="12" t="s">
        <v>97</v>
      </c>
      <c r="E42" s="12" t="s">
        <v>10</v>
      </c>
      <c r="F42" s="12" t="s">
        <v>98</v>
      </c>
      <c r="G42" s="12" t="s">
        <v>99</v>
      </c>
      <c r="H42" s="12"/>
      <c r="I42" s="15">
        <v>304000</v>
      </c>
      <c r="J42" s="13"/>
      <c r="K42" s="13"/>
      <c r="L42" s="26" t="s">
        <v>42</v>
      </c>
      <c r="M42" s="12" t="s">
        <v>337</v>
      </c>
    </row>
    <row r="43" spans="1:13" ht="105" x14ac:dyDescent="0.25">
      <c r="A43" s="2"/>
      <c r="B43" s="10">
        <v>44840</v>
      </c>
      <c r="C43" s="12" t="s">
        <v>100</v>
      </c>
      <c r="D43" s="12" t="s">
        <v>101</v>
      </c>
      <c r="E43" s="12" t="s">
        <v>102</v>
      </c>
      <c r="F43" s="12" t="s">
        <v>103</v>
      </c>
      <c r="G43" s="12" t="s">
        <v>104</v>
      </c>
      <c r="H43" s="17"/>
      <c r="I43" s="13"/>
      <c r="J43" s="15">
        <v>812800</v>
      </c>
      <c r="K43" s="15"/>
      <c r="L43" s="12" t="s">
        <v>105</v>
      </c>
      <c r="M43" s="14" t="s">
        <v>336</v>
      </c>
    </row>
    <row r="44" spans="1:13" ht="135" x14ac:dyDescent="0.25">
      <c r="A44" s="2"/>
      <c r="B44" s="10">
        <v>44851</v>
      </c>
      <c r="C44" s="12" t="s">
        <v>106</v>
      </c>
      <c r="D44" s="12" t="s">
        <v>107</v>
      </c>
      <c r="E44" s="12" t="s">
        <v>108</v>
      </c>
      <c r="F44" s="12" t="s">
        <v>109</v>
      </c>
      <c r="G44" s="12" t="s">
        <v>110</v>
      </c>
      <c r="H44" s="17"/>
      <c r="I44" s="13"/>
      <c r="J44" s="15">
        <v>939800</v>
      </c>
      <c r="K44" s="15"/>
      <c r="L44" s="12" t="s">
        <v>111</v>
      </c>
      <c r="M44" s="14" t="s">
        <v>336</v>
      </c>
    </row>
    <row r="45" spans="1:13" ht="60" x14ac:dyDescent="0.25">
      <c r="A45" s="2"/>
      <c r="B45" s="10">
        <v>44864</v>
      </c>
      <c r="C45" s="12" t="s">
        <v>112</v>
      </c>
      <c r="D45" s="12" t="s">
        <v>113</v>
      </c>
      <c r="E45" s="12" t="s">
        <v>114</v>
      </c>
      <c r="F45" s="12" t="s">
        <v>115</v>
      </c>
      <c r="G45" s="12" t="s">
        <v>116</v>
      </c>
      <c r="H45" s="12"/>
      <c r="I45" s="13"/>
      <c r="J45" s="15">
        <v>12700</v>
      </c>
      <c r="K45" s="15"/>
      <c r="L45" s="12" t="s">
        <v>117</v>
      </c>
      <c r="M45" s="14" t="s">
        <v>336</v>
      </c>
    </row>
    <row r="46" spans="1:13" ht="30" x14ac:dyDescent="0.25">
      <c r="A46" s="2"/>
      <c r="B46" s="10">
        <v>44868</v>
      </c>
      <c r="C46" s="11"/>
      <c r="D46" s="11" t="s">
        <v>118</v>
      </c>
      <c r="E46" s="12" t="s">
        <v>10</v>
      </c>
      <c r="F46" s="12" t="s">
        <v>119</v>
      </c>
      <c r="G46" s="12" t="s">
        <v>120</v>
      </c>
      <c r="H46" s="12"/>
      <c r="I46" s="15">
        <v>254000</v>
      </c>
      <c r="J46" s="13"/>
      <c r="K46" s="13"/>
      <c r="L46" s="12" t="s">
        <v>42</v>
      </c>
      <c r="M46" s="12" t="s">
        <v>337</v>
      </c>
    </row>
    <row r="47" spans="1:13" ht="60" x14ac:dyDescent="0.25">
      <c r="A47" s="2"/>
      <c r="B47" s="10" t="s">
        <v>271</v>
      </c>
      <c r="C47" s="11"/>
      <c r="D47" s="11" t="s">
        <v>272</v>
      </c>
      <c r="E47" s="12" t="s">
        <v>145</v>
      </c>
      <c r="F47" s="12"/>
      <c r="G47" s="12"/>
      <c r="H47" s="12"/>
      <c r="I47" s="15">
        <v>150000</v>
      </c>
      <c r="J47" s="13"/>
      <c r="K47" s="13"/>
      <c r="L47" s="12"/>
      <c r="M47" s="14" t="s">
        <v>348</v>
      </c>
    </row>
    <row r="48" spans="1:13" ht="60" x14ac:dyDescent="0.25">
      <c r="A48" s="2"/>
      <c r="B48" s="10" t="s">
        <v>271</v>
      </c>
      <c r="C48" s="11"/>
      <c r="D48" s="11" t="s">
        <v>273</v>
      </c>
      <c r="E48" s="12" t="s">
        <v>274</v>
      </c>
      <c r="F48" s="12"/>
      <c r="G48" s="12"/>
      <c r="H48" s="12"/>
      <c r="I48" s="15">
        <v>150000</v>
      </c>
      <c r="J48" s="13"/>
      <c r="K48" s="13"/>
      <c r="L48" s="12"/>
      <c r="M48" s="14" t="s">
        <v>348</v>
      </c>
    </row>
    <row r="49" spans="1:13" ht="75" x14ac:dyDescent="0.25">
      <c r="A49" s="2"/>
      <c r="B49" s="10" t="s">
        <v>271</v>
      </c>
      <c r="C49" s="11"/>
      <c r="D49" s="11" t="s">
        <v>275</v>
      </c>
      <c r="E49" s="12" t="s">
        <v>276</v>
      </c>
      <c r="F49" s="12"/>
      <c r="G49" s="12"/>
      <c r="H49" s="12"/>
      <c r="I49" s="15">
        <v>300000</v>
      </c>
      <c r="J49" s="13"/>
      <c r="K49" s="13"/>
      <c r="L49" s="12" t="s">
        <v>277</v>
      </c>
      <c r="M49" s="14" t="s">
        <v>348</v>
      </c>
    </row>
    <row r="50" spans="1:13" ht="60" x14ac:dyDescent="0.25">
      <c r="A50" s="2"/>
      <c r="B50" s="10">
        <v>44875</v>
      </c>
      <c r="C50" s="11" t="s">
        <v>121</v>
      </c>
      <c r="D50" s="11" t="s">
        <v>122</v>
      </c>
      <c r="E50" s="12" t="s">
        <v>123</v>
      </c>
      <c r="F50" s="12" t="s">
        <v>124</v>
      </c>
      <c r="G50" s="12" t="s">
        <v>125</v>
      </c>
      <c r="H50" s="17"/>
      <c r="I50" s="13"/>
      <c r="J50" s="15">
        <v>228600</v>
      </c>
      <c r="K50" s="15"/>
      <c r="L50" s="12" t="s">
        <v>126</v>
      </c>
      <c r="M50" s="14" t="s">
        <v>336</v>
      </c>
    </row>
    <row r="51" spans="1:13" ht="45" x14ac:dyDescent="0.25">
      <c r="A51" s="2"/>
      <c r="B51" s="10">
        <v>44882</v>
      </c>
      <c r="C51" s="11"/>
      <c r="D51" s="11" t="s">
        <v>127</v>
      </c>
      <c r="E51" s="12" t="s">
        <v>10</v>
      </c>
      <c r="F51" s="12" t="s">
        <v>128</v>
      </c>
      <c r="G51" s="12" t="s">
        <v>129</v>
      </c>
      <c r="H51" s="12"/>
      <c r="I51" s="15">
        <v>63500</v>
      </c>
      <c r="J51" s="13"/>
      <c r="K51" s="13"/>
      <c r="L51" s="12" t="s">
        <v>130</v>
      </c>
      <c r="M51" s="12" t="s">
        <v>337</v>
      </c>
    </row>
    <row r="52" spans="1:13" ht="30" x14ac:dyDescent="0.25">
      <c r="A52" s="2"/>
      <c r="B52" s="10">
        <v>44911</v>
      </c>
      <c r="C52" s="11"/>
      <c r="D52" s="11" t="s">
        <v>131</v>
      </c>
      <c r="E52" s="12" t="s">
        <v>10</v>
      </c>
      <c r="F52" s="12"/>
      <c r="G52" s="12" t="s">
        <v>132</v>
      </c>
      <c r="H52" s="12"/>
      <c r="I52" s="15">
        <v>900000</v>
      </c>
      <c r="J52" s="15"/>
      <c r="K52" s="15"/>
      <c r="L52" s="12" t="s">
        <v>147</v>
      </c>
      <c r="M52" s="12" t="s">
        <v>337</v>
      </c>
    </row>
    <row r="53" spans="1:13" ht="45" x14ac:dyDescent="0.25">
      <c r="A53" s="5"/>
      <c r="B53" s="34">
        <v>44925</v>
      </c>
      <c r="C53" s="35" t="s">
        <v>148</v>
      </c>
      <c r="D53" s="35" t="s">
        <v>240</v>
      </c>
      <c r="E53" s="16" t="s">
        <v>10</v>
      </c>
      <c r="F53" s="16" t="s">
        <v>241</v>
      </c>
      <c r="G53" s="16" t="s">
        <v>242</v>
      </c>
      <c r="H53" s="12"/>
      <c r="I53" s="15">
        <v>2000000</v>
      </c>
      <c r="J53" s="15"/>
      <c r="K53" s="15"/>
      <c r="L53" s="12" t="s">
        <v>243</v>
      </c>
      <c r="M53" s="12" t="s">
        <v>337</v>
      </c>
    </row>
    <row r="54" spans="1:13" ht="30" x14ac:dyDescent="0.25">
      <c r="A54" s="2"/>
      <c r="B54" s="10">
        <v>44926</v>
      </c>
      <c r="C54" s="11" t="s">
        <v>133</v>
      </c>
      <c r="D54" s="11" t="s">
        <v>134</v>
      </c>
      <c r="E54" s="12" t="s">
        <v>263</v>
      </c>
      <c r="F54" s="12"/>
      <c r="G54" s="29" t="s">
        <v>149</v>
      </c>
      <c r="H54" s="12"/>
      <c r="I54" s="15"/>
      <c r="J54" s="15">
        <f>19050000-K55</f>
        <v>12240000</v>
      </c>
      <c r="K54" s="36"/>
      <c r="L54" s="12"/>
      <c r="M54" s="14" t="s">
        <v>336</v>
      </c>
    </row>
    <row r="55" spans="1:13" ht="120" x14ac:dyDescent="0.25">
      <c r="A55" s="7"/>
      <c r="B55" s="10">
        <v>44926</v>
      </c>
      <c r="C55" s="11" t="s">
        <v>338</v>
      </c>
      <c r="D55" s="11" t="s">
        <v>134</v>
      </c>
      <c r="E55" s="12" t="s">
        <v>263</v>
      </c>
      <c r="F55" s="12"/>
      <c r="G55" s="29" t="s">
        <v>149</v>
      </c>
      <c r="H55" s="12" t="s">
        <v>26</v>
      </c>
      <c r="I55" s="15"/>
      <c r="J55" s="36"/>
      <c r="K55" s="15">
        <v>6810000</v>
      </c>
      <c r="L55" s="12" t="s">
        <v>361</v>
      </c>
      <c r="M55" s="14" t="s">
        <v>336</v>
      </c>
    </row>
    <row r="56" spans="1:13" ht="30" x14ac:dyDescent="0.25">
      <c r="A56" s="2"/>
      <c r="B56" s="37"/>
      <c r="C56" s="26"/>
      <c r="D56" s="26" t="s">
        <v>137</v>
      </c>
      <c r="E56" s="29" t="s">
        <v>135</v>
      </c>
      <c r="F56" s="26"/>
      <c r="G56" s="26"/>
      <c r="H56" s="12" t="s">
        <v>138</v>
      </c>
      <c r="I56" s="27"/>
      <c r="J56" s="27"/>
      <c r="K56" s="15">
        <v>4961600</v>
      </c>
      <c r="L56" s="12"/>
      <c r="M56" s="14" t="s">
        <v>350</v>
      </c>
    </row>
    <row r="57" spans="1:13" x14ac:dyDescent="0.25">
      <c r="A57" s="2"/>
      <c r="B57" s="38" t="s">
        <v>339</v>
      </c>
      <c r="C57" s="17"/>
      <c r="D57" s="12"/>
      <c r="E57" s="12"/>
      <c r="F57" s="17"/>
      <c r="G57" s="17"/>
      <c r="H57" s="39"/>
      <c r="I57" s="40">
        <f>SUM(I3:I56)</f>
        <v>15907650</v>
      </c>
      <c r="J57" s="40">
        <f>SUM(J3:J56)</f>
        <v>15688900</v>
      </c>
      <c r="K57" s="40">
        <f>SUM(K3:K56)</f>
        <v>28318100</v>
      </c>
      <c r="L57" s="12"/>
      <c r="M57" s="17"/>
    </row>
    <row r="58" spans="1:13" x14ac:dyDescent="0.25">
      <c r="A58" s="8"/>
      <c r="B58" s="41"/>
      <c r="C58" s="42"/>
      <c r="D58" s="42"/>
      <c r="E58" s="42"/>
      <c r="F58" s="42"/>
      <c r="G58" s="42"/>
      <c r="H58" s="42"/>
      <c r="I58" s="43"/>
      <c r="J58" s="43"/>
      <c r="K58" s="43"/>
      <c r="L58" s="42"/>
      <c r="M58" s="42"/>
    </row>
    <row r="59" spans="1:13" x14ac:dyDescent="0.25">
      <c r="A59" s="2"/>
      <c r="B59" s="44" t="s">
        <v>340</v>
      </c>
      <c r="C59" s="17"/>
      <c r="D59" s="17"/>
      <c r="E59" s="26"/>
      <c r="F59" s="26"/>
      <c r="G59" s="26"/>
      <c r="H59" s="26"/>
      <c r="I59" s="27"/>
      <c r="J59" s="27"/>
      <c r="K59" s="27"/>
      <c r="L59" s="17"/>
      <c r="M59" s="17"/>
    </row>
    <row r="60" spans="1:13" ht="102.75" customHeight="1" x14ac:dyDescent="0.25">
      <c r="A60" s="2"/>
      <c r="B60" s="10">
        <v>44927</v>
      </c>
      <c r="C60" s="12" t="s">
        <v>150</v>
      </c>
      <c r="D60" s="12" t="s">
        <v>151</v>
      </c>
      <c r="E60" s="12" t="s">
        <v>152</v>
      </c>
      <c r="F60" s="12" t="s">
        <v>153</v>
      </c>
      <c r="G60" s="12" t="s">
        <v>154</v>
      </c>
      <c r="H60" s="12"/>
      <c r="I60" s="15">
        <v>63500</v>
      </c>
      <c r="J60" s="15"/>
      <c r="K60" s="15"/>
      <c r="L60" s="12"/>
      <c r="M60" s="14" t="s">
        <v>336</v>
      </c>
    </row>
    <row r="61" spans="1:13" ht="30" x14ac:dyDescent="0.25">
      <c r="A61" s="2"/>
      <c r="B61" s="10">
        <v>44927</v>
      </c>
      <c r="C61" s="12" t="s">
        <v>150</v>
      </c>
      <c r="D61" s="12" t="s">
        <v>155</v>
      </c>
      <c r="E61" s="12"/>
      <c r="F61" s="12"/>
      <c r="G61" s="12"/>
      <c r="H61" s="12"/>
      <c r="I61" s="15"/>
      <c r="J61" s="15"/>
      <c r="K61" s="15"/>
      <c r="L61" s="12" t="s">
        <v>156</v>
      </c>
      <c r="M61" s="14" t="s">
        <v>336</v>
      </c>
    </row>
    <row r="62" spans="1:13" ht="30" x14ac:dyDescent="0.25">
      <c r="A62" s="2"/>
      <c r="B62" s="10">
        <v>44927</v>
      </c>
      <c r="C62" s="12" t="s">
        <v>150</v>
      </c>
      <c r="D62" s="12" t="s">
        <v>157</v>
      </c>
      <c r="E62" s="12" t="s">
        <v>362</v>
      </c>
      <c r="F62" s="12" t="s">
        <v>261</v>
      </c>
      <c r="G62" s="12"/>
      <c r="H62" s="12"/>
      <c r="I62" s="15"/>
      <c r="J62" s="15"/>
      <c r="K62" s="15"/>
      <c r="L62" s="12" t="s">
        <v>156</v>
      </c>
      <c r="M62" s="14" t="s">
        <v>336</v>
      </c>
    </row>
    <row r="63" spans="1:13" ht="30" x14ac:dyDescent="0.25">
      <c r="A63" s="2"/>
      <c r="B63" s="10">
        <v>44945</v>
      </c>
      <c r="C63" s="12" t="s">
        <v>158</v>
      </c>
      <c r="D63" s="12" t="s">
        <v>258</v>
      </c>
      <c r="E63" s="12" t="s">
        <v>10</v>
      </c>
      <c r="F63" s="12" t="s">
        <v>259</v>
      </c>
      <c r="G63" s="12" t="s">
        <v>260</v>
      </c>
      <c r="H63" s="12"/>
      <c r="I63" s="15">
        <v>130000</v>
      </c>
      <c r="J63" s="15"/>
      <c r="K63" s="15"/>
      <c r="L63" s="12"/>
      <c r="M63" s="12" t="s">
        <v>337</v>
      </c>
    </row>
    <row r="64" spans="1:13" ht="30" x14ac:dyDescent="0.25">
      <c r="A64" s="2"/>
      <c r="B64" s="10">
        <v>44945</v>
      </c>
      <c r="C64" s="12" t="s">
        <v>158</v>
      </c>
      <c r="D64" s="12" t="s">
        <v>237</v>
      </c>
      <c r="E64" s="12" t="s">
        <v>10</v>
      </c>
      <c r="F64" s="12" t="s">
        <v>238</v>
      </c>
      <c r="G64" s="12"/>
      <c r="H64" s="12"/>
      <c r="I64" s="15">
        <v>30000</v>
      </c>
      <c r="J64" s="15"/>
      <c r="K64" s="15"/>
      <c r="L64" s="12" t="s">
        <v>239</v>
      </c>
      <c r="M64" s="12" t="s">
        <v>337</v>
      </c>
    </row>
    <row r="65" spans="1:13" ht="60" x14ac:dyDescent="0.25">
      <c r="A65" s="2"/>
      <c r="B65" s="10">
        <v>44946</v>
      </c>
      <c r="C65" s="12" t="s">
        <v>158</v>
      </c>
      <c r="D65" s="12" t="s">
        <v>159</v>
      </c>
      <c r="E65" s="12" t="s">
        <v>10</v>
      </c>
      <c r="F65" s="12" t="s">
        <v>161</v>
      </c>
      <c r="G65" s="12" t="s">
        <v>160</v>
      </c>
      <c r="H65" s="12" t="s">
        <v>26</v>
      </c>
      <c r="I65" s="15"/>
      <c r="J65" s="15">
        <v>1050000</v>
      </c>
      <c r="K65" s="15"/>
      <c r="L65" s="12" t="s">
        <v>341</v>
      </c>
      <c r="M65" s="14" t="s">
        <v>336</v>
      </c>
    </row>
    <row r="66" spans="1:13" ht="87.75" customHeight="1" x14ac:dyDescent="0.25">
      <c r="A66" s="2"/>
      <c r="B66" s="10">
        <v>44948</v>
      </c>
      <c r="C66" s="12" t="s">
        <v>158</v>
      </c>
      <c r="D66" s="12" t="s">
        <v>162</v>
      </c>
      <c r="E66" s="12" t="s">
        <v>163</v>
      </c>
      <c r="F66" s="16" t="s">
        <v>164</v>
      </c>
      <c r="G66" s="12"/>
      <c r="H66" s="12"/>
      <c r="I66" s="15"/>
      <c r="J66" s="15">
        <v>139700</v>
      </c>
      <c r="K66" s="15"/>
      <c r="L66" s="12" t="s">
        <v>363</v>
      </c>
      <c r="M66" s="14" t="s">
        <v>336</v>
      </c>
    </row>
    <row r="67" spans="1:13" ht="30" x14ac:dyDescent="0.25">
      <c r="A67" s="2"/>
      <c r="B67" s="10" t="s">
        <v>165</v>
      </c>
      <c r="C67" s="12"/>
      <c r="D67" s="12" t="s">
        <v>166</v>
      </c>
      <c r="E67" s="12" t="s">
        <v>163</v>
      </c>
      <c r="F67" s="12" t="s">
        <v>167</v>
      </c>
      <c r="G67" s="12" t="s">
        <v>168</v>
      </c>
      <c r="H67" s="12"/>
      <c r="I67" s="15"/>
      <c r="J67" s="15"/>
      <c r="K67" s="15"/>
      <c r="L67" s="12" t="s">
        <v>169</v>
      </c>
      <c r="M67" s="14" t="s">
        <v>336</v>
      </c>
    </row>
    <row r="68" spans="1:13" ht="30" x14ac:dyDescent="0.25">
      <c r="A68" s="2"/>
      <c r="B68" s="10" t="s">
        <v>165</v>
      </c>
      <c r="C68" s="12" t="s">
        <v>166</v>
      </c>
      <c r="D68" s="53" t="s">
        <v>166</v>
      </c>
      <c r="E68" s="12" t="s">
        <v>163</v>
      </c>
      <c r="F68" s="12" t="s">
        <v>170</v>
      </c>
      <c r="G68" s="12" t="s">
        <v>168</v>
      </c>
      <c r="H68" s="12" t="s">
        <v>26</v>
      </c>
      <c r="I68" s="15"/>
      <c r="K68" s="15">
        <v>200000</v>
      </c>
      <c r="L68" s="12" t="s">
        <v>320</v>
      </c>
      <c r="M68" s="14" t="s">
        <v>336</v>
      </c>
    </row>
    <row r="69" spans="1:13" ht="30" x14ac:dyDescent="0.25">
      <c r="A69" s="2"/>
      <c r="B69" s="10">
        <v>45000</v>
      </c>
      <c r="C69" s="12"/>
      <c r="D69" s="12" t="s">
        <v>278</v>
      </c>
      <c r="E69" s="12" t="s">
        <v>10</v>
      </c>
      <c r="F69" s="12" t="s">
        <v>279</v>
      </c>
      <c r="G69" s="12" t="s">
        <v>280</v>
      </c>
      <c r="H69" s="12"/>
      <c r="I69" s="15">
        <v>10000</v>
      </c>
      <c r="J69" s="15"/>
      <c r="K69" s="15"/>
      <c r="L69" s="12"/>
      <c r="M69" s="12" t="s">
        <v>337</v>
      </c>
    </row>
    <row r="70" spans="1:13" ht="45" x14ac:dyDescent="0.25">
      <c r="A70" s="2"/>
      <c r="B70" s="10">
        <v>45000</v>
      </c>
      <c r="C70" s="12" t="s">
        <v>171</v>
      </c>
      <c r="D70" s="12"/>
      <c r="E70" s="12" t="s">
        <v>163</v>
      </c>
      <c r="F70" s="12" t="s">
        <v>364</v>
      </c>
      <c r="G70" s="12" t="s">
        <v>172</v>
      </c>
      <c r="H70" s="12" t="s">
        <v>26</v>
      </c>
      <c r="I70" s="15"/>
      <c r="J70" s="15"/>
      <c r="K70" s="15"/>
      <c r="L70" s="12" t="s">
        <v>156</v>
      </c>
      <c r="M70" s="14" t="s">
        <v>336</v>
      </c>
    </row>
    <row r="71" spans="1:13" ht="45" x14ac:dyDescent="0.25">
      <c r="A71" s="2"/>
      <c r="B71" s="37">
        <v>45000</v>
      </c>
      <c r="C71" s="20" t="s">
        <v>342</v>
      </c>
      <c r="D71" s="14" t="s">
        <v>174</v>
      </c>
      <c r="E71" s="17" t="s">
        <v>10</v>
      </c>
      <c r="F71" s="12" t="s">
        <v>175</v>
      </c>
      <c r="G71" s="12" t="s">
        <v>176</v>
      </c>
      <c r="H71" s="12" t="s">
        <v>26</v>
      </c>
      <c r="I71" s="15"/>
      <c r="J71" s="15"/>
      <c r="K71" s="15">
        <v>762000</v>
      </c>
      <c r="L71" s="12" t="s">
        <v>322</v>
      </c>
      <c r="M71" s="14" t="s">
        <v>336</v>
      </c>
    </row>
    <row r="72" spans="1:13" ht="45" x14ac:dyDescent="0.25">
      <c r="A72" s="7"/>
      <c r="B72" s="37">
        <v>45000</v>
      </c>
      <c r="C72" s="20" t="s">
        <v>321</v>
      </c>
      <c r="D72" s="14"/>
      <c r="E72" s="17" t="s">
        <v>10</v>
      </c>
      <c r="F72" s="12" t="s">
        <v>324</v>
      </c>
      <c r="G72" s="12"/>
      <c r="H72" s="12" t="s">
        <v>26</v>
      </c>
      <c r="I72" s="15"/>
      <c r="J72" s="15"/>
      <c r="K72" s="15">
        <v>4243350</v>
      </c>
      <c r="L72" s="12" t="s">
        <v>325</v>
      </c>
      <c r="M72" s="14" t="s">
        <v>336</v>
      </c>
    </row>
    <row r="73" spans="1:13" ht="45" x14ac:dyDescent="0.25">
      <c r="A73" s="7"/>
      <c r="B73" s="37">
        <v>45000</v>
      </c>
      <c r="C73" s="20" t="s">
        <v>321</v>
      </c>
      <c r="D73" s="14"/>
      <c r="E73" s="17" t="s">
        <v>10</v>
      </c>
      <c r="F73" s="12" t="s">
        <v>323</v>
      </c>
      <c r="G73" s="12"/>
      <c r="H73" s="12" t="s">
        <v>26</v>
      </c>
      <c r="I73" s="15"/>
      <c r="J73" s="15"/>
      <c r="K73" s="15">
        <v>12000000</v>
      </c>
      <c r="L73" s="12" t="s">
        <v>326</v>
      </c>
      <c r="M73" s="14" t="s">
        <v>336</v>
      </c>
    </row>
    <row r="74" spans="1:13" ht="30" x14ac:dyDescent="0.25">
      <c r="A74" s="2"/>
      <c r="B74" s="37">
        <v>45000</v>
      </c>
      <c r="C74" s="14"/>
      <c r="D74" s="12" t="s">
        <v>139</v>
      </c>
      <c r="E74" s="12" t="s">
        <v>135</v>
      </c>
      <c r="F74" s="17"/>
      <c r="G74" s="17"/>
      <c r="H74" s="12" t="s">
        <v>138</v>
      </c>
      <c r="I74" s="13"/>
      <c r="J74" s="15"/>
      <c r="K74" s="15">
        <v>3133545</v>
      </c>
      <c r="L74" s="12"/>
      <c r="M74" s="12" t="s">
        <v>350</v>
      </c>
    </row>
    <row r="75" spans="1:13" ht="30" x14ac:dyDescent="0.25">
      <c r="A75" s="2"/>
      <c r="B75" s="37" t="s">
        <v>248</v>
      </c>
      <c r="C75" s="14"/>
      <c r="D75" s="12" t="s">
        <v>249</v>
      </c>
      <c r="E75" s="12" t="s">
        <v>10</v>
      </c>
      <c r="F75" s="17" t="s">
        <v>250</v>
      </c>
      <c r="G75" s="17" t="s">
        <v>251</v>
      </c>
      <c r="H75" s="12"/>
      <c r="I75" s="13">
        <v>900000</v>
      </c>
      <c r="J75" s="15"/>
      <c r="K75" s="15"/>
      <c r="L75" s="12" t="s">
        <v>169</v>
      </c>
      <c r="M75" s="12" t="s">
        <v>337</v>
      </c>
    </row>
    <row r="76" spans="1:13" ht="75" x14ac:dyDescent="0.25">
      <c r="A76" s="2"/>
      <c r="B76" s="10">
        <v>45040</v>
      </c>
      <c r="C76" s="12" t="s">
        <v>173</v>
      </c>
      <c r="D76" s="12"/>
      <c r="E76" s="12" t="s">
        <v>177</v>
      </c>
      <c r="F76" s="12" t="s">
        <v>178</v>
      </c>
      <c r="G76" s="12" t="s">
        <v>179</v>
      </c>
      <c r="H76" s="12"/>
      <c r="I76" s="15"/>
      <c r="J76" s="15">
        <v>127000</v>
      </c>
      <c r="K76" s="15"/>
      <c r="L76" s="12"/>
      <c r="M76" s="14" t="s">
        <v>336</v>
      </c>
    </row>
    <row r="77" spans="1:13" ht="45" x14ac:dyDescent="0.25">
      <c r="A77" s="2"/>
      <c r="B77" s="10">
        <v>45040</v>
      </c>
      <c r="C77" s="12" t="s">
        <v>173</v>
      </c>
      <c r="D77" s="12" t="s">
        <v>180</v>
      </c>
      <c r="E77" s="12" t="s">
        <v>145</v>
      </c>
      <c r="F77" s="12" t="s">
        <v>181</v>
      </c>
      <c r="G77" s="12" t="s">
        <v>182</v>
      </c>
      <c r="H77" s="12"/>
      <c r="I77" s="15"/>
      <c r="J77" s="15"/>
      <c r="K77" s="15"/>
      <c r="L77" s="12" t="s">
        <v>156</v>
      </c>
      <c r="M77" s="14" t="s">
        <v>336</v>
      </c>
    </row>
    <row r="78" spans="1:13" ht="75" x14ac:dyDescent="0.25">
      <c r="A78" s="2"/>
      <c r="B78" s="10" t="s">
        <v>186</v>
      </c>
      <c r="C78" s="12" t="s">
        <v>327</v>
      </c>
      <c r="D78" s="12" t="s">
        <v>218</v>
      </c>
      <c r="E78" s="12" t="s">
        <v>10</v>
      </c>
      <c r="F78" s="12" t="s">
        <v>219</v>
      </c>
      <c r="G78" s="12"/>
      <c r="H78" s="12" t="s">
        <v>26</v>
      </c>
      <c r="I78" s="15"/>
      <c r="J78" s="15"/>
      <c r="K78" s="15">
        <v>2690119</v>
      </c>
      <c r="L78" s="12" t="s">
        <v>328</v>
      </c>
      <c r="M78" s="14" t="s">
        <v>228</v>
      </c>
    </row>
    <row r="79" spans="1:13" ht="45" x14ac:dyDescent="0.25">
      <c r="A79" s="2"/>
      <c r="B79" s="10" t="s">
        <v>183</v>
      </c>
      <c r="C79" s="12"/>
      <c r="D79" s="12" t="s">
        <v>166</v>
      </c>
      <c r="E79" s="12" t="s">
        <v>23</v>
      </c>
      <c r="F79" s="12" t="s">
        <v>184</v>
      </c>
      <c r="G79" s="12" t="s">
        <v>185</v>
      </c>
      <c r="H79" s="12"/>
      <c r="I79" s="15"/>
      <c r="J79" s="15">
        <v>254000</v>
      </c>
      <c r="K79" s="15"/>
      <c r="L79" s="12"/>
      <c r="M79" s="14" t="s">
        <v>336</v>
      </c>
    </row>
    <row r="80" spans="1:13" ht="75" x14ac:dyDescent="0.25">
      <c r="A80" s="2"/>
      <c r="B80" s="10" t="s">
        <v>186</v>
      </c>
      <c r="C80" s="12" t="s">
        <v>343</v>
      </c>
      <c r="D80" s="12" t="s">
        <v>187</v>
      </c>
      <c r="E80" s="12" t="s">
        <v>163</v>
      </c>
      <c r="F80" s="12" t="s">
        <v>188</v>
      </c>
      <c r="G80" s="12" t="s">
        <v>189</v>
      </c>
      <c r="H80" s="12" t="s">
        <v>26</v>
      </c>
      <c r="I80" s="15"/>
      <c r="J80" s="15">
        <v>1715000</v>
      </c>
      <c r="K80" s="15"/>
      <c r="L80" s="12" t="s">
        <v>355</v>
      </c>
      <c r="M80" s="14" t="s">
        <v>336</v>
      </c>
    </row>
    <row r="81" spans="1:13" ht="30" x14ac:dyDescent="0.25">
      <c r="A81" s="2"/>
      <c r="B81" s="10">
        <v>45067</v>
      </c>
      <c r="C81" s="11" t="s">
        <v>52</v>
      </c>
      <c r="D81" s="11" t="s">
        <v>244</v>
      </c>
      <c r="E81" s="12" t="s">
        <v>10</v>
      </c>
      <c r="F81" s="12" t="s">
        <v>245</v>
      </c>
      <c r="G81" s="12" t="s">
        <v>246</v>
      </c>
      <c r="H81" s="12" t="s">
        <v>247</v>
      </c>
      <c r="I81" s="15"/>
      <c r="J81" s="15"/>
      <c r="K81" s="15">
        <v>8736988</v>
      </c>
      <c r="L81" s="12"/>
      <c r="M81" s="12" t="s">
        <v>337</v>
      </c>
    </row>
    <row r="82" spans="1:13" ht="45" x14ac:dyDescent="0.25">
      <c r="A82" s="2"/>
      <c r="B82" s="10">
        <v>45065</v>
      </c>
      <c r="C82" s="12" t="s">
        <v>52</v>
      </c>
      <c r="D82" s="12" t="s">
        <v>216</v>
      </c>
      <c r="E82" s="12" t="s">
        <v>135</v>
      </c>
      <c r="F82" s="12" t="s">
        <v>217</v>
      </c>
      <c r="G82" s="12"/>
      <c r="H82" s="12"/>
      <c r="I82" s="15">
        <v>1020000</v>
      </c>
      <c r="J82" s="15"/>
      <c r="K82" s="15"/>
      <c r="L82" s="12" t="s">
        <v>136</v>
      </c>
      <c r="M82" s="12" t="s">
        <v>350</v>
      </c>
    </row>
    <row r="83" spans="1:13" ht="30" x14ac:dyDescent="0.25">
      <c r="A83" s="2"/>
      <c r="B83" s="10" t="s">
        <v>255</v>
      </c>
      <c r="C83" s="25" t="s">
        <v>58</v>
      </c>
      <c r="D83" s="25" t="s">
        <v>59</v>
      </c>
      <c r="E83" s="26" t="s">
        <v>54</v>
      </c>
      <c r="F83" s="26"/>
      <c r="G83" s="26" t="s">
        <v>60</v>
      </c>
      <c r="H83" s="26"/>
      <c r="I83" s="27">
        <v>30000</v>
      </c>
      <c r="J83" s="27"/>
      <c r="K83" s="27"/>
      <c r="L83" s="26" t="s">
        <v>61</v>
      </c>
      <c r="M83" s="12" t="s">
        <v>337</v>
      </c>
    </row>
    <row r="84" spans="1:13" ht="60" x14ac:dyDescent="0.25">
      <c r="A84" s="2"/>
      <c r="B84" s="10" t="s">
        <v>252</v>
      </c>
      <c r="C84" s="12"/>
      <c r="D84" s="12" t="s">
        <v>256</v>
      </c>
      <c r="E84" s="12" t="s">
        <v>10</v>
      </c>
      <c r="F84" s="12" t="s">
        <v>254</v>
      </c>
      <c r="G84" s="12" t="s">
        <v>253</v>
      </c>
      <c r="H84" s="12"/>
      <c r="I84" s="15"/>
      <c r="J84" s="15"/>
      <c r="K84" s="15"/>
      <c r="L84" s="12" t="s">
        <v>156</v>
      </c>
      <c r="M84" s="12" t="s">
        <v>337</v>
      </c>
    </row>
    <row r="85" spans="1:13" ht="45" x14ac:dyDescent="0.25">
      <c r="A85" s="2"/>
      <c r="B85" s="10">
        <v>45087</v>
      </c>
      <c r="C85" s="12" t="s">
        <v>190</v>
      </c>
      <c r="D85" s="12" t="s">
        <v>191</v>
      </c>
      <c r="E85" s="12" t="s">
        <v>192</v>
      </c>
      <c r="F85" s="12" t="s">
        <v>193</v>
      </c>
      <c r="G85" s="12" t="s">
        <v>194</v>
      </c>
      <c r="H85" s="12"/>
      <c r="I85" s="15"/>
      <c r="J85" s="15">
        <v>80000</v>
      </c>
      <c r="K85" s="15"/>
      <c r="L85" s="12"/>
      <c r="M85" s="14" t="s">
        <v>336</v>
      </c>
    </row>
    <row r="86" spans="1:13" ht="45" x14ac:dyDescent="0.25">
      <c r="A86" s="2"/>
      <c r="B86" s="10">
        <v>45099</v>
      </c>
      <c r="C86" s="12" t="s">
        <v>195</v>
      </c>
      <c r="D86" s="12" t="s">
        <v>196</v>
      </c>
      <c r="E86" s="12" t="s">
        <v>197</v>
      </c>
      <c r="F86" s="12" t="s">
        <v>198</v>
      </c>
      <c r="G86" s="12" t="s">
        <v>199</v>
      </c>
      <c r="H86" s="12"/>
      <c r="I86" s="15"/>
      <c r="J86" s="15">
        <v>127000</v>
      </c>
      <c r="K86" s="15"/>
      <c r="L86" s="12"/>
      <c r="M86" s="14" t="s">
        <v>336</v>
      </c>
    </row>
    <row r="87" spans="1:13" ht="60" x14ac:dyDescent="0.25">
      <c r="A87" s="2"/>
      <c r="B87" s="10">
        <v>45122</v>
      </c>
      <c r="C87" s="12" t="s">
        <v>190</v>
      </c>
      <c r="D87" s="12"/>
      <c r="E87" s="12" t="s">
        <v>197</v>
      </c>
      <c r="F87" s="12" t="s">
        <v>200</v>
      </c>
      <c r="G87" s="12" t="s">
        <v>201</v>
      </c>
      <c r="H87" s="12"/>
      <c r="I87" s="15"/>
      <c r="J87" s="15">
        <v>1054100</v>
      </c>
      <c r="K87" s="15"/>
      <c r="L87" s="12" t="s">
        <v>202</v>
      </c>
      <c r="M87" s="14" t="s">
        <v>336</v>
      </c>
    </row>
    <row r="88" spans="1:13" ht="180" x14ac:dyDescent="0.25">
      <c r="A88" s="2"/>
      <c r="B88" s="10">
        <v>45138</v>
      </c>
      <c r="C88" s="12" t="s">
        <v>203</v>
      </c>
      <c r="D88" s="12"/>
      <c r="E88" s="12" t="s">
        <v>204</v>
      </c>
      <c r="F88" s="12" t="s">
        <v>205</v>
      </c>
      <c r="G88" s="12"/>
      <c r="H88" s="12"/>
      <c r="I88" s="15"/>
      <c r="J88" s="15">
        <v>279400</v>
      </c>
      <c r="K88" s="15"/>
      <c r="L88" s="12" t="s">
        <v>206</v>
      </c>
      <c r="M88" s="14" t="s">
        <v>336</v>
      </c>
    </row>
    <row r="89" spans="1:13" ht="60" x14ac:dyDescent="0.25">
      <c r="A89" s="2"/>
      <c r="B89" s="10">
        <v>45150</v>
      </c>
      <c r="C89" s="12" t="s">
        <v>190</v>
      </c>
      <c r="D89" s="12"/>
      <c r="E89" s="12" t="s">
        <v>197</v>
      </c>
      <c r="F89" s="12" t="s">
        <v>207</v>
      </c>
      <c r="G89" s="12" t="s">
        <v>209</v>
      </c>
      <c r="H89" s="12"/>
      <c r="I89" s="15"/>
      <c r="J89" s="15">
        <v>342900</v>
      </c>
      <c r="K89" s="15"/>
      <c r="L89" s="12" t="s">
        <v>208</v>
      </c>
      <c r="M89" s="14" t="s">
        <v>336</v>
      </c>
    </row>
    <row r="90" spans="1:13" ht="225" x14ac:dyDescent="0.25">
      <c r="A90" s="2"/>
      <c r="B90" s="10">
        <v>44804</v>
      </c>
      <c r="C90" s="12" t="s">
        <v>210</v>
      </c>
      <c r="D90" s="12"/>
      <c r="E90" s="12" t="s">
        <v>213</v>
      </c>
      <c r="F90" s="12" t="s">
        <v>211</v>
      </c>
      <c r="G90" s="12"/>
      <c r="H90" s="12"/>
      <c r="I90" s="15"/>
      <c r="J90" s="15"/>
      <c r="K90" s="15"/>
      <c r="L90" s="12" t="s">
        <v>212</v>
      </c>
      <c r="M90" s="14" t="s">
        <v>336</v>
      </c>
    </row>
    <row r="91" spans="1:13" ht="30" x14ac:dyDescent="0.25">
      <c r="A91" s="2"/>
      <c r="B91" s="10">
        <v>45169</v>
      </c>
      <c r="C91" s="12" t="s">
        <v>210</v>
      </c>
      <c r="D91" s="12" t="s">
        <v>214</v>
      </c>
      <c r="E91" s="12" t="s">
        <v>213</v>
      </c>
      <c r="F91" s="12" t="s">
        <v>214</v>
      </c>
      <c r="G91" s="12" t="s">
        <v>215</v>
      </c>
      <c r="H91" s="12"/>
      <c r="I91" s="15"/>
      <c r="J91" s="15"/>
      <c r="K91" s="15"/>
      <c r="L91" s="12" t="s">
        <v>156</v>
      </c>
      <c r="M91" s="14" t="s">
        <v>336</v>
      </c>
    </row>
    <row r="92" spans="1:13" ht="30" x14ac:dyDescent="0.25">
      <c r="A92" s="2"/>
      <c r="B92" s="10" t="s">
        <v>220</v>
      </c>
      <c r="C92" s="12"/>
      <c r="D92" s="12" t="s">
        <v>227</v>
      </c>
      <c r="E92" s="12" t="s">
        <v>228</v>
      </c>
      <c r="F92" s="12" t="s">
        <v>229</v>
      </c>
      <c r="G92" s="12"/>
      <c r="H92" s="12"/>
      <c r="I92" s="15"/>
      <c r="J92" s="15"/>
      <c r="K92" s="15"/>
      <c r="L92" s="12" t="s">
        <v>156</v>
      </c>
      <c r="M92" s="14" t="s">
        <v>228</v>
      </c>
    </row>
    <row r="93" spans="1:13" ht="120" x14ac:dyDescent="0.25">
      <c r="A93" s="2"/>
      <c r="B93" s="10" t="s">
        <v>231</v>
      </c>
      <c r="C93" s="12"/>
      <c r="D93" s="12" t="s">
        <v>230</v>
      </c>
      <c r="E93" s="12" t="s">
        <v>228</v>
      </c>
      <c r="F93" s="12"/>
      <c r="G93" s="12"/>
      <c r="H93" s="12"/>
      <c r="I93" s="15"/>
      <c r="J93" s="15"/>
      <c r="K93" s="15"/>
      <c r="L93" s="45" t="s">
        <v>353</v>
      </c>
      <c r="M93" s="14" t="s">
        <v>228</v>
      </c>
    </row>
    <row r="94" spans="1:13" ht="277.5" customHeight="1" x14ac:dyDescent="0.25">
      <c r="A94" s="2"/>
      <c r="B94" s="46" t="s">
        <v>285</v>
      </c>
      <c r="C94" s="12"/>
      <c r="D94" s="12" t="s">
        <v>287</v>
      </c>
      <c r="E94" s="12" t="s">
        <v>286</v>
      </c>
      <c r="F94" s="12"/>
      <c r="G94" s="12" t="s">
        <v>288</v>
      </c>
      <c r="H94" s="12"/>
      <c r="I94" s="15"/>
      <c r="J94" s="15"/>
      <c r="K94" s="15"/>
      <c r="L94" s="12" t="s">
        <v>156</v>
      </c>
      <c r="M94" s="33" t="s">
        <v>345</v>
      </c>
    </row>
    <row r="95" spans="1:13" x14ac:dyDescent="0.25">
      <c r="A95" s="3"/>
      <c r="B95" s="47" t="s">
        <v>344</v>
      </c>
      <c r="C95" s="47"/>
      <c r="D95" s="47"/>
      <c r="E95" s="47"/>
      <c r="F95" s="47"/>
      <c r="G95" s="12"/>
      <c r="H95" s="48"/>
      <c r="I95" s="49">
        <f>SUM(I60:I94)</f>
        <v>2183500</v>
      </c>
      <c r="J95" s="49">
        <f>SUM(J60:J94)</f>
        <v>5169100</v>
      </c>
      <c r="K95" s="49">
        <f>SUM(K60:K94)</f>
        <v>31766002</v>
      </c>
      <c r="L95" s="47"/>
      <c r="M95" s="47"/>
    </row>
  </sheetData>
  <mergeCells count="3">
    <mergeCell ref="L5:L6"/>
    <mergeCell ref="J1:M1"/>
    <mergeCell ref="K5:K6"/>
  </mergeCells>
  <pageMargins left="0.23622047244094491" right="0.23622047244094491" top="0.15748031496062992" bottom="0.15748031496062992" header="0.31496062992125984" footer="0.31496062992125984"/>
  <pageSetup paperSize="8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2022_2023</vt:lpstr>
      <vt:lpstr>Munka2</vt:lpstr>
      <vt:lpstr>Munka3</vt:lpstr>
      <vt:lpstr>'2022_2023'!Nyomtatási_cím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muvha</dc:creator>
  <cp:lastModifiedBy>Bacskai Klára</cp:lastModifiedBy>
  <cp:lastPrinted>2022-02-21T10:34:54Z</cp:lastPrinted>
  <dcterms:created xsi:type="dcterms:W3CDTF">2022-02-04T14:35:41Z</dcterms:created>
  <dcterms:modified xsi:type="dcterms:W3CDTF">2022-02-23T10:19:49Z</dcterms:modified>
</cp:coreProperties>
</file>