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N:\STRATÉGIAI osztály\Szandra\2022\05.25\"/>
    </mc:Choice>
  </mc:AlternateContent>
  <xr:revisionPtr revIDLastSave="0" documentId="8_{6A5E9322-21AF-4E8F-96CA-317E2D2F8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10" i="1" l="1"/>
  <c r="C17" i="1"/>
  <c r="C9" i="1" l="1"/>
  <c r="C47" i="1" s="1"/>
  <c r="B39" i="1"/>
  <c r="B17" i="1"/>
  <c r="B10" i="1"/>
  <c r="B9" i="1" s="1"/>
  <c r="B47" i="1" l="1"/>
</calcChain>
</file>

<file path=xl/sharedStrings.xml><?xml version="1.0" encoding="utf-8"?>
<sst xmlns="http://schemas.openxmlformats.org/spreadsheetml/2006/main" count="52" uniqueCount="52">
  <si>
    <t xml:space="preserve">  Ft-ban</t>
  </si>
  <si>
    <t>VAGYONKIMUTATÁS TAGOLÁSA AZ ÖNKORMÁNYZAT ÁLTAL ELLÁTOTT FELADATOKHOZ VALÓ VISZONYA SZERINT (*)</t>
  </si>
  <si>
    <t>2021.</t>
  </si>
  <si>
    <t xml:space="preserve"> A) TÖRZSVAGYON</t>
  </si>
  <si>
    <t xml:space="preserve">  I.  FORGALOMKÉPTELEN TÖRZSVAGYON</t>
  </si>
  <si>
    <t xml:space="preserve">         - helyi közútak és műtárgyaik, ezek tartozékai</t>
  </si>
  <si>
    <t xml:space="preserve">         - terek, parkok</t>
  </si>
  <si>
    <t xml:space="preserve">         - vizek és vízi közműnek nem minősülő közcélú vízi létesítmény (Záportározó)</t>
  </si>
  <si>
    <t xml:space="preserve">         - levéltári anyagok, tervtárak, terv-, térkép és iratanyag</t>
  </si>
  <si>
    <t xml:space="preserve">         - forgalomképtelen vagyonhoz tartozó ingó és egyéb vagyon</t>
  </si>
  <si>
    <t xml:space="preserve">  II.  KORLÁTOZOTTAN FORGALOMKÉPES TÖRZSVAGYON</t>
  </si>
  <si>
    <t xml:space="preserve">         - közművek</t>
  </si>
  <si>
    <t xml:space="preserve">         - muzeális gyűjtemény és emlék</t>
  </si>
  <si>
    <t xml:space="preserve">         - sportpályák és sportcélú létesítmények</t>
  </si>
  <si>
    <t xml:space="preserve">         - köztemetők</t>
  </si>
  <si>
    <t xml:space="preserve">         - korlátozottan forgalomképes egyéb ingatlanvagyon (vagyonkezelésbe adott)</t>
  </si>
  <si>
    <t xml:space="preserve">             ebből a legnagyobb értékű ingatlan vagyonok:</t>
  </si>
  <si>
    <t xml:space="preserve">                 Petőfi Sándor Általános Iskola és Tornacsarnok Kiskőrös, Petőfi Sándor utca 7.</t>
  </si>
  <si>
    <t xml:space="preserve">                 Bem József Általános Iskola Kiskőrös, Vasvári Pál utca 2.</t>
  </si>
  <si>
    <t xml:space="preserve">                 Szakorvosi Rendelő Kiskőrös, Kossuth Lajos utca 6.</t>
  </si>
  <si>
    <t xml:space="preserve">                Petőfi Sándor Gimnázium és Sportcsarnok Kiskőrös, Árpád utca 4.</t>
  </si>
  <si>
    <t xml:space="preserve">                Wattay Középiskola és Kollégium Kiskőrös, Árpád utca 20.</t>
  </si>
  <si>
    <t xml:space="preserve">            ebből a legnagyobb értékű ingatlan vagyonok:</t>
  </si>
  <si>
    <t xml:space="preserve">                Művelődési Központ Kiskőrös, Petőfi tér 4.</t>
  </si>
  <si>
    <t xml:space="preserve">               Bentlakásos Szociális Intézmény Kiskőrös, Sárkány József utca 13.</t>
  </si>
  <si>
    <t xml:space="preserve">                Batthyány úti Óvoda Kiskőrös, Batthyány utca 2.</t>
  </si>
  <si>
    <t xml:space="preserve">               Bölcsőde épülete Kiskőrös, Árpád utca 6.</t>
  </si>
  <si>
    <t xml:space="preserve">        - többségi tulajdonban álló közszolgáltatási tevékenységet ellátó gazdasági társaságban fennálló helyi önkormányzati tulajdonban lévő társasági részesedés</t>
  </si>
  <si>
    <t xml:space="preserve">         - ingatlanokhoz kapcsolódó korlátozottan forgalomképes vagyoni értékű jogok</t>
  </si>
  <si>
    <t xml:space="preserve">         - az önkormányzat képviselő-testülete által korlátozottan forgalomképesnek minősített befektetett pénzügyi eszközök</t>
  </si>
  <si>
    <t>B) TÖRZSVAGYONON KÍVÜL EGYÉB , FORGALOMKÉPES VAGYON</t>
  </si>
  <si>
    <t xml:space="preserve">   I.  TÖRZSVAGYON KÖRÉBE NEM TARTOZÓ INGATLANOK</t>
  </si>
  <si>
    <t xml:space="preserve">             ebből a legnagyobb értékű ingatlanok:</t>
  </si>
  <si>
    <t xml:space="preserve">                53-as főút melletti beépítetlen terület 104/22 hrsz-ú</t>
  </si>
  <si>
    <t xml:space="preserve">               Helyőrségi Klub Kiskőrös, Pozsonyi utca 2.</t>
  </si>
  <si>
    <t xml:space="preserve">                Zeneiskola Kiskőrös, Luther tér 1.</t>
  </si>
  <si>
    <t xml:space="preserve">                Irodahelyiség Kiskőrös, Szarvas utca 2.</t>
  </si>
  <si>
    <t xml:space="preserve">   II.  TÖRZSVAGYON KÖRÉBE NEM TARTOZÓ INGÓ VAGYON</t>
  </si>
  <si>
    <t>ÖSSZESEN</t>
  </si>
  <si>
    <t>(*) A kataszteri nyilvántartás bruttó értékei alapján</t>
  </si>
  <si>
    <t>A KÖNYVVITELI MÉRLEGBEN NEM SZEREPLŐ ESZKÖZÖK ÉS KÖTELEZETTSÉGEK KIEMELT TÉTELEI</t>
  </si>
  <si>
    <t>Előző év</t>
  </si>
  <si>
    <t xml:space="preserve">  I.  A "O"-RA LEÍRT DE HASZNÁLATBAN LÉVŐ, ILLETVE HASZNÁLATON KÍVÜLI ESZKÖZÖK ÁLLOMÁNYA</t>
  </si>
  <si>
    <t xml:space="preserve">  II.  ÖNKORMÁNYZAT TULAJDONÁBA LÉVŐ, A JOGSZABÁLY ALAPJÁN A SZAKMAI NYILVÁNTARTÁSBAN SZEREPLŐ ÉRTÉK NÉLKÜL NYILVÁNTARTOTT ESZKÖZÖK ÁLLOMÁNYA (képzőművészeti alkotások, régészeti leletek, kép- és hangarchívumok, gyűjtemények, kulturális javak)</t>
  </si>
  <si>
    <t xml:space="preserve"> III.  A MÉRLEGBEN ÉRTÉKKEL NEM SZEREPLŐ KÖTELEZETTSÉGEK, IDEÉRTVE A KEZESSÉG- ILLETVE GARANCIA VÁLLALÁSSAL KAPCSOLATOS FÜGGŐ KÖTELEZETTSÉGEKET</t>
  </si>
  <si>
    <t>*   Az előző évet érintő és a könyvekben tárgyévben rögzített módosítások</t>
  </si>
  <si>
    <t>**  A tárgyévet érintő és a könyvekben a tárgyévet követő évben rögzített módosítások</t>
  </si>
  <si>
    <t>2022.</t>
  </si>
  <si>
    <t xml:space="preserve">         - egyéb kötelező feladatellátáshoz kapcsolódó korlátozottan forgalomképes ingatlan vagyon</t>
  </si>
  <si>
    <t xml:space="preserve">                 Kőrisfa óvoda</t>
  </si>
  <si>
    <t>Melléklet a           /2022. sz. Képviselő-testületi határozathoz</t>
  </si>
  <si>
    <r>
      <t xml:space="preserve">         - egyéb forgalomképtelen ingatlanvagyon - </t>
    </r>
    <r>
      <rPr>
        <sz val="11"/>
        <rFont val="Times New Roman CE"/>
        <charset val="238"/>
      </rPr>
      <t>műemlékek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</si>
</sst>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sz val="11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ahoma"/>
      <family val="2"/>
    </font>
    <font>
      <b/>
      <sz val="11"/>
      <name val="Times New Roman CE"/>
      <family val="1"/>
      <charset val="238"/>
    </font>
    <font>
      <b/>
      <sz val="8"/>
      <name val="Times New Roman CE"/>
      <family val="1"/>
      <charset val="238"/>
    </font>
    <font>
      <i/>
      <sz val="11"/>
      <name val="Times New Roman CE"/>
      <charset val="238"/>
    </font>
    <font>
      <i/>
      <sz val="8"/>
      <name val="Times New Roman CE"/>
      <charset val="238"/>
    </font>
    <font>
      <i/>
      <sz val="8"/>
      <name val="Times New Roman CE"/>
      <family val="1"/>
      <charset val="238"/>
    </font>
    <font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Fill="1" applyAlignment="1"/>
    <xf numFmtId="0" fontId="2" fillId="0" borderId="0" xfId="1" applyFont="1" applyFill="1" applyAlignment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1" quotePrefix="1" applyFont="1" applyFill="1" applyBorder="1" applyAlignment="1">
      <alignment horizontal="left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1" quotePrefix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justify" vertical="center"/>
    </xf>
    <xf numFmtId="0" fontId="2" fillId="0" borderId="1" xfId="1" applyFont="1" applyFill="1" applyBorder="1" applyAlignment="1">
      <alignment horizontal="justify" vertical="center"/>
    </xf>
    <xf numFmtId="0" fontId="7" fillId="0" borderId="1" xfId="1" applyFont="1" applyFill="1" applyBorder="1" applyAlignment="1">
      <alignment horizontal="justify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justify"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justify"/>
    </xf>
    <xf numFmtId="3" fontId="5" fillId="0" borderId="1" xfId="1" applyNumberFormat="1" applyFont="1" applyFill="1" applyBorder="1" applyAlignment="1">
      <alignment vertical="center"/>
    </xf>
    <xf numFmtId="3" fontId="12" fillId="0" borderId="1" xfId="1" applyNumberFormat="1" applyFont="1" applyFill="1" applyBorder="1" applyAlignment="1">
      <alignment vertical="center"/>
    </xf>
    <xf numFmtId="3" fontId="7" fillId="0" borderId="2" xfId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1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Alignment="1">
      <alignment horizontal="righ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justify"/>
    </xf>
    <xf numFmtId="0" fontId="2" fillId="0" borderId="0" xfId="1" applyFont="1" applyFill="1" applyAlignment="1">
      <alignment horizontal="justify"/>
    </xf>
  </cellXfs>
  <cellStyles count="2">
    <cellStyle name="Normál" xfId="0" builtinId="0"/>
    <cellStyle name="Normál_Mellékletek rendelet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</xdr:row>
      <xdr:rowOff>19050</xdr:rowOff>
    </xdr:from>
    <xdr:to>
      <xdr:col>0</xdr:col>
      <xdr:colOff>4286250</xdr:colOff>
      <xdr:row>2</xdr:row>
      <xdr:rowOff>142875</xdr:rowOff>
    </xdr:to>
    <xdr:sp macro="" textlink="">
      <xdr:nvSpPr>
        <xdr:cNvPr id="2" name="Szöveg 1" descr="5%-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19175" y="171450"/>
          <a:ext cx="3267075" cy="276225"/>
        </a:xfrm>
        <a:prstGeom prst="roundRect">
          <a:avLst>
            <a:gd name="adj" fmla="val 16667"/>
          </a:avLst>
        </a:prstGeom>
        <a:pattFill prst="pct5">
          <a:fgClr>
            <a:srgbClr val="FFFFFF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  <a:effectLst>
          <a:outerShdw dist="45791" dir="3378596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hu-H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Önkormányzat vagyonkimutatása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60"/>
  <sheetViews>
    <sheetView tabSelected="1" zoomScaleNormal="100" workbookViewId="0">
      <selection activeCell="J10" sqref="J10"/>
    </sheetView>
  </sheetViews>
  <sheetFormatPr defaultRowHeight="15" x14ac:dyDescent="0.25"/>
  <cols>
    <col min="1" max="1" width="74.140625" style="2" customWidth="1"/>
    <col min="2" max="2" width="15" style="2" customWidth="1"/>
    <col min="3" max="3" width="16.5703125" style="2" customWidth="1"/>
    <col min="4" max="5" width="9.28515625" style="1" customWidth="1"/>
    <col min="6" max="6" width="6.140625" style="1" customWidth="1"/>
    <col min="7" max="7" width="9.42578125" style="1" customWidth="1"/>
    <col min="8" max="8" width="8.85546875" style="1" customWidth="1"/>
    <col min="9" max="9" width="6.42578125" style="1" customWidth="1"/>
    <col min="10" max="10" width="9" style="1" customWidth="1"/>
    <col min="11" max="16384" width="9.140625" style="1"/>
  </cols>
  <sheetData>
    <row r="1" spans="1:10" ht="12" customHeight="1" x14ac:dyDescent="0.25">
      <c r="A1" s="37" t="s">
        <v>50</v>
      </c>
      <c r="B1" s="38"/>
      <c r="C1" s="38"/>
    </row>
    <row r="2" spans="1:10" ht="12" customHeight="1" x14ac:dyDescent="0.2">
      <c r="A2" s="39"/>
      <c r="B2" s="39"/>
      <c r="C2" s="39"/>
    </row>
    <row r="3" spans="1:10" ht="26.25" customHeight="1" x14ac:dyDescent="0.25">
      <c r="B3" s="29"/>
      <c r="C3" s="29" t="s">
        <v>0</v>
      </c>
    </row>
    <row r="4" spans="1:10" s="5" customFormat="1" ht="7.5" customHeight="1" x14ac:dyDescent="0.25">
      <c r="A4" s="40" t="s">
        <v>1</v>
      </c>
      <c r="B4" s="41" t="s">
        <v>2</v>
      </c>
      <c r="C4" s="41" t="s">
        <v>47</v>
      </c>
      <c r="D4" s="3"/>
      <c r="E4" s="4"/>
      <c r="F4" s="4"/>
      <c r="G4" s="4"/>
      <c r="H4" s="4"/>
      <c r="I4" s="4"/>
      <c r="J4" s="4"/>
    </row>
    <row r="5" spans="1:10" s="5" customFormat="1" ht="12" customHeight="1" x14ac:dyDescent="0.25">
      <c r="A5" s="40"/>
      <c r="B5" s="41"/>
      <c r="C5" s="41"/>
      <c r="D5" s="6"/>
      <c r="E5" s="4"/>
      <c r="F5" s="4"/>
      <c r="G5" s="4"/>
      <c r="H5" s="4"/>
      <c r="I5" s="4"/>
      <c r="J5" s="4"/>
    </row>
    <row r="6" spans="1:10" s="5" customFormat="1" ht="12" customHeight="1" x14ac:dyDescent="0.25">
      <c r="A6" s="40"/>
      <c r="B6" s="41"/>
      <c r="C6" s="41"/>
      <c r="D6" s="6"/>
      <c r="E6" s="4"/>
      <c r="F6" s="4"/>
      <c r="G6" s="4"/>
      <c r="H6" s="4"/>
      <c r="I6" s="4"/>
      <c r="J6" s="4"/>
    </row>
    <row r="7" spans="1:10" s="5" customFormat="1" ht="5.25" customHeight="1" x14ac:dyDescent="0.25">
      <c r="A7" s="40"/>
      <c r="B7" s="41"/>
      <c r="C7" s="41"/>
      <c r="D7" s="3"/>
      <c r="E7" s="4"/>
      <c r="F7" s="4"/>
      <c r="G7" s="4"/>
      <c r="H7" s="4"/>
      <c r="I7" s="4"/>
      <c r="J7" s="4"/>
    </row>
    <row r="8" spans="1:10" s="5" customFormat="1" ht="7.5" customHeight="1" x14ac:dyDescent="0.25">
      <c r="A8" s="7"/>
      <c r="B8" s="8"/>
      <c r="C8" s="8"/>
      <c r="I8" s="3"/>
    </row>
    <row r="9" spans="1:10" s="5" customFormat="1" ht="12" customHeight="1" x14ac:dyDescent="0.25">
      <c r="A9" s="9" t="s">
        <v>3</v>
      </c>
      <c r="B9" s="31">
        <f>B10+B17</f>
        <v>13664894639</v>
      </c>
      <c r="C9" s="31">
        <f>C10+C17</f>
        <v>14929376740</v>
      </c>
      <c r="I9" s="3"/>
    </row>
    <row r="10" spans="1:10" s="5" customFormat="1" ht="12" customHeight="1" x14ac:dyDescent="0.25">
      <c r="A10" s="10" t="s">
        <v>4</v>
      </c>
      <c r="B10" s="32">
        <f>SUM(B11:B14)</f>
        <v>5500473581</v>
      </c>
      <c r="C10" s="32">
        <f>SUM(C11:C14)</f>
        <v>6153719970</v>
      </c>
      <c r="D10" s="4"/>
      <c r="E10" s="11"/>
      <c r="F10" s="11"/>
      <c r="G10" s="11"/>
      <c r="H10" s="11"/>
      <c r="I10" s="11"/>
      <c r="J10" s="11"/>
    </row>
    <row r="11" spans="1:10" s="5" customFormat="1" ht="12" customHeight="1" x14ac:dyDescent="0.25">
      <c r="A11" s="10" t="s">
        <v>5</v>
      </c>
      <c r="B11" s="12">
        <v>4251723635</v>
      </c>
      <c r="C11" s="12">
        <v>4707341957</v>
      </c>
      <c r="D11" s="4"/>
      <c r="E11" s="11"/>
      <c r="F11" s="11"/>
      <c r="G11" s="11"/>
      <c r="H11" s="11"/>
      <c r="I11" s="11"/>
      <c r="J11" s="11"/>
    </row>
    <row r="12" spans="1:10" s="5" customFormat="1" ht="12" customHeight="1" x14ac:dyDescent="0.25">
      <c r="A12" s="10" t="s">
        <v>6</v>
      </c>
      <c r="B12" s="12">
        <v>1248599572</v>
      </c>
      <c r="C12" s="12">
        <v>1235968087</v>
      </c>
      <c r="D12" s="4"/>
      <c r="E12" s="11"/>
      <c r="F12" s="11"/>
      <c r="G12" s="11"/>
      <c r="H12" s="11"/>
      <c r="I12" s="11"/>
      <c r="J12" s="11"/>
    </row>
    <row r="13" spans="1:10" s="5" customFormat="1" ht="12" customHeight="1" x14ac:dyDescent="0.25">
      <c r="A13" s="10" t="s">
        <v>7</v>
      </c>
      <c r="B13" s="13">
        <v>150374</v>
      </c>
      <c r="C13" s="13">
        <v>145738772</v>
      </c>
    </row>
    <row r="14" spans="1:10" s="5" customFormat="1" ht="12" customHeight="1" x14ac:dyDescent="0.25">
      <c r="A14" s="10" t="s">
        <v>51</v>
      </c>
      <c r="B14" s="13">
        <v>0</v>
      </c>
      <c r="C14" s="13">
        <v>64671154</v>
      </c>
    </row>
    <row r="15" spans="1:10" s="5" customFormat="1" ht="12" customHeight="1" x14ac:dyDescent="0.25">
      <c r="A15" s="10" t="s">
        <v>8</v>
      </c>
      <c r="B15" s="13"/>
      <c r="C15" s="13"/>
    </row>
    <row r="16" spans="1:10" s="5" customFormat="1" ht="12" customHeight="1" x14ac:dyDescent="0.25">
      <c r="A16" s="10" t="s">
        <v>9</v>
      </c>
      <c r="B16" s="12"/>
      <c r="C16" s="12"/>
      <c r="D16" s="4"/>
      <c r="E16" s="11"/>
      <c r="F16" s="11"/>
      <c r="G16" s="11"/>
      <c r="H16" s="11"/>
      <c r="I16" s="11"/>
      <c r="J16" s="11"/>
    </row>
    <row r="17" spans="1:10" s="5" customFormat="1" ht="12" customHeight="1" x14ac:dyDescent="0.25">
      <c r="A17" s="10" t="s">
        <v>10</v>
      </c>
      <c r="B17" s="32">
        <f>B18+B19+B20+B21+B22+B29</f>
        <v>8164421058</v>
      </c>
      <c r="C17" s="32">
        <f>C18+C19+C20+C21+C22+C29</f>
        <v>8775656770</v>
      </c>
      <c r="D17" s="4"/>
      <c r="E17" s="11"/>
      <c r="F17" s="11"/>
      <c r="G17" s="11"/>
      <c r="H17" s="11"/>
      <c r="I17" s="11"/>
      <c r="J17" s="11"/>
    </row>
    <row r="18" spans="1:10" s="5" customFormat="1" ht="12" customHeight="1" x14ac:dyDescent="0.25">
      <c r="A18" s="10" t="s">
        <v>11</v>
      </c>
      <c r="B18" s="12">
        <v>3387351458</v>
      </c>
      <c r="C18" s="12">
        <v>3376612173</v>
      </c>
      <c r="D18" s="4"/>
      <c r="E18" s="11"/>
      <c r="F18" s="11"/>
      <c r="G18" s="11"/>
      <c r="H18" s="11"/>
      <c r="I18" s="11"/>
      <c r="J18" s="11"/>
    </row>
    <row r="19" spans="1:10" s="5" customFormat="1" ht="12" customHeight="1" x14ac:dyDescent="0.25">
      <c r="A19" s="10" t="s">
        <v>12</v>
      </c>
      <c r="B19" s="12">
        <v>70363119</v>
      </c>
      <c r="C19" s="12">
        <v>89133965</v>
      </c>
      <c r="D19" s="4"/>
      <c r="E19" s="11"/>
      <c r="F19" s="11"/>
      <c r="G19" s="11"/>
      <c r="H19" s="11"/>
      <c r="I19" s="11"/>
      <c r="J19" s="11"/>
    </row>
    <row r="20" spans="1:10" s="5" customFormat="1" ht="12" customHeight="1" x14ac:dyDescent="0.25">
      <c r="A20" s="10" t="s">
        <v>13</v>
      </c>
      <c r="B20" s="13">
        <v>1058660086</v>
      </c>
      <c r="C20" s="13">
        <v>955053251</v>
      </c>
    </row>
    <row r="21" spans="1:10" s="5" customFormat="1" ht="12" customHeight="1" x14ac:dyDescent="0.25">
      <c r="A21" s="10" t="s">
        <v>14</v>
      </c>
      <c r="B21" s="13">
        <v>1186483</v>
      </c>
      <c r="C21" s="13">
        <v>1186483</v>
      </c>
    </row>
    <row r="22" spans="1:10" s="5" customFormat="1" ht="12" customHeight="1" x14ac:dyDescent="0.25">
      <c r="A22" s="10" t="s">
        <v>15</v>
      </c>
      <c r="B22" s="13">
        <v>2364169922</v>
      </c>
      <c r="C22" s="13">
        <v>2351456441</v>
      </c>
    </row>
    <row r="23" spans="1:10" s="5" customFormat="1" ht="12" customHeight="1" x14ac:dyDescent="0.25">
      <c r="A23" s="14" t="s">
        <v>16</v>
      </c>
      <c r="B23" s="15"/>
      <c r="C23" s="15"/>
    </row>
    <row r="24" spans="1:10" s="5" customFormat="1" ht="27.75" customHeight="1" x14ac:dyDescent="0.25">
      <c r="A24" s="16" t="s">
        <v>17</v>
      </c>
      <c r="B24" s="15">
        <v>790487000</v>
      </c>
      <c r="C24" s="15">
        <v>790487136</v>
      </c>
    </row>
    <row r="25" spans="1:10" s="5" customFormat="1" ht="12" customHeight="1" x14ac:dyDescent="0.25">
      <c r="A25" s="14" t="s">
        <v>18</v>
      </c>
      <c r="B25" s="15">
        <v>454748000</v>
      </c>
      <c r="C25" s="15">
        <v>454747685</v>
      </c>
    </row>
    <row r="26" spans="1:10" s="5" customFormat="1" ht="12" customHeight="1" x14ac:dyDescent="0.25">
      <c r="A26" s="14" t="s">
        <v>19</v>
      </c>
      <c r="B26" s="15">
        <v>384113000</v>
      </c>
      <c r="C26" s="33">
        <v>384083666</v>
      </c>
    </row>
    <row r="27" spans="1:10" s="5" customFormat="1" ht="12" customHeight="1" x14ac:dyDescent="0.25">
      <c r="A27" s="14" t="s">
        <v>20</v>
      </c>
      <c r="B27" s="15">
        <v>254879000</v>
      </c>
      <c r="C27" s="15">
        <v>280909650</v>
      </c>
    </row>
    <row r="28" spans="1:10" s="5" customFormat="1" ht="12" customHeight="1" x14ac:dyDescent="0.25">
      <c r="A28" s="14" t="s">
        <v>21</v>
      </c>
      <c r="B28" s="15">
        <v>247715000</v>
      </c>
      <c r="C28" s="15">
        <v>247715321</v>
      </c>
    </row>
    <row r="29" spans="1:10" s="5" customFormat="1" ht="30" customHeight="1" x14ac:dyDescent="0.25">
      <c r="A29" s="17" t="s">
        <v>48</v>
      </c>
      <c r="B29" s="13">
        <v>1282689990</v>
      </c>
      <c r="C29" s="13">
        <v>2002214457</v>
      </c>
    </row>
    <row r="30" spans="1:10" s="5" customFormat="1" ht="13.5" customHeight="1" x14ac:dyDescent="0.25">
      <c r="A30" s="18" t="s">
        <v>22</v>
      </c>
      <c r="B30" s="15"/>
      <c r="C30" s="15"/>
    </row>
    <row r="31" spans="1:10" s="5" customFormat="1" ht="13.5" customHeight="1" x14ac:dyDescent="0.25">
      <c r="A31" s="18" t="s">
        <v>49</v>
      </c>
      <c r="B31" s="15"/>
      <c r="C31" s="15">
        <v>707831000</v>
      </c>
    </row>
    <row r="32" spans="1:10" s="5" customFormat="1" ht="13.5" customHeight="1" x14ac:dyDescent="0.25">
      <c r="A32" s="19" t="s">
        <v>23</v>
      </c>
      <c r="B32" s="15">
        <v>197105000</v>
      </c>
      <c r="C32" s="15">
        <v>197105000</v>
      </c>
    </row>
    <row r="33" spans="1:10" s="5" customFormat="1" ht="13.5" customHeight="1" x14ac:dyDescent="0.25">
      <c r="A33" s="19" t="s">
        <v>24</v>
      </c>
      <c r="B33" s="15">
        <v>166299000</v>
      </c>
      <c r="C33" s="15">
        <v>179479918</v>
      </c>
    </row>
    <row r="34" spans="1:10" s="5" customFormat="1" ht="13.5" customHeight="1" x14ac:dyDescent="0.25">
      <c r="A34" s="19" t="s">
        <v>25</v>
      </c>
      <c r="B34" s="15">
        <v>153794000</v>
      </c>
      <c r="C34" s="15">
        <v>148288919</v>
      </c>
    </row>
    <row r="35" spans="1:10" s="5" customFormat="1" ht="12" customHeight="1" x14ac:dyDescent="0.25">
      <c r="A35" s="19" t="s">
        <v>26</v>
      </c>
      <c r="B35" s="15">
        <v>139674000</v>
      </c>
      <c r="C35" s="15">
        <v>179479918</v>
      </c>
    </row>
    <row r="36" spans="1:10" s="5" customFormat="1" ht="31.5" customHeight="1" x14ac:dyDescent="0.25">
      <c r="A36" s="17" t="s">
        <v>27</v>
      </c>
      <c r="B36" s="13"/>
      <c r="C36" s="13"/>
    </row>
    <row r="37" spans="1:10" s="5" customFormat="1" ht="12" customHeight="1" x14ac:dyDescent="0.25">
      <c r="A37" s="20" t="s">
        <v>28</v>
      </c>
      <c r="B37" s="12"/>
      <c r="C37" s="12"/>
      <c r="D37" s="4"/>
      <c r="E37" s="11"/>
      <c r="F37" s="11"/>
      <c r="G37" s="11"/>
      <c r="H37" s="11"/>
      <c r="I37" s="11"/>
      <c r="J37" s="11"/>
    </row>
    <row r="38" spans="1:10" s="5" customFormat="1" ht="29.25" customHeight="1" x14ac:dyDescent="0.25">
      <c r="A38" s="20" t="s">
        <v>29</v>
      </c>
      <c r="B38" s="12"/>
      <c r="C38" s="12"/>
      <c r="D38" s="4"/>
      <c r="E38" s="11"/>
      <c r="F38" s="11"/>
      <c r="G38" s="11"/>
      <c r="H38" s="11"/>
      <c r="I38" s="11"/>
      <c r="J38" s="11"/>
    </row>
    <row r="39" spans="1:10" s="5" customFormat="1" ht="12" customHeight="1" x14ac:dyDescent="0.25">
      <c r="A39" s="21" t="s">
        <v>30</v>
      </c>
      <c r="B39" s="34">
        <f>B40+B46</f>
        <v>573847335</v>
      </c>
      <c r="C39" s="34">
        <f>C40+C46</f>
        <v>684884586</v>
      </c>
    </row>
    <row r="40" spans="1:10" s="5" customFormat="1" ht="12" customHeight="1" x14ac:dyDescent="0.25">
      <c r="A40" s="22" t="s">
        <v>31</v>
      </c>
      <c r="B40" s="13">
        <v>573847335</v>
      </c>
      <c r="C40" s="13">
        <v>684884586</v>
      </c>
    </row>
    <row r="41" spans="1:10" s="24" customFormat="1" ht="12" customHeight="1" x14ac:dyDescent="0.25">
      <c r="A41" s="23" t="s">
        <v>32</v>
      </c>
      <c r="B41" s="15"/>
      <c r="C41" s="15"/>
    </row>
    <row r="42" spans="1:10" s="24" customFormat="1" ht="12" customHeight="1" x14ac:dyDescent="0.25">
      <c r="A42" s="14" t="s">
        <v>33</v>
      </c>
      <c r="B42" s="15">
        <v>118153000</v>
      </c>
      <c r="C42" s="15">
        <v>118153000</v>
      </c>
    </row>
    <row r="43" spans="1:10" s="24" customFormat="1" ht="12" customHeight="1" x14ac:dyDescent="0.25">
      <c r="A43" s="14" t="s">
        <v>34</v>
      </c>
      <c r="B43" s="15">
        <v>88902000</v>
      </c>
      <c r="C43" s="15">
        <v>88902000</v>
      </c>
    </row>
    <row r="44" spans="1:10" s="24" customFormat="1" ht="12" customHeight="1" x14ac:dyDescent="0.25">
      <c r="A44" s="14" t="s">
        <v>35</v>
      </c>
      <c r="B44" s="15">
        <v>30197000</v>
      </c>
      <c r="C44" s="15">
        <v>30197000</v>
      </c>
    </row>
    <row r="45" spans="1:10" s="24" customFormat="1" ht="12" customHeight="1" x14ac:dyDescent="0.25">
      <c r="A45" s="14" t="s">
        <v>36</v>
      </c>
      <c r="B45" s="15">
        <v>26400000</v>
      </c>
      <c r="C45" s="15">
        <v>26400000</v>
      </c>
    </row>
    <row r="46" spans="1:10" s="5" customFormat="1" ht="12" customHeight="1" x14ac:dyDescent="0.25">
      <c r="A46" s="22" t="s">
        <v>37</v>
      </c>
      <c r="B46" s="12"/>
      <c r="C46" s="12"/>
      <c r="D46" s="4"/>
      <c r="E46" s="11"/>
      <c r="F46" s="11"/>
      <c r="G46" s="11"/>
      <c r="H46" s="11"/>
      <c r="I46" s="11"/>
      <c r="J46" s="11"/>
    </row>
    <row r="47" spans="1:10" s="5" customFormat="1" ht="12" customHeight="1" x14ac:dyDescent="0.25">
      <c r="A47" s="9" t="s">
        <v>38</v>
      </c>
      <c r="B47" s="31">
        <f>B9+B39</f>
        <v>14238741974</v>
      </c>
      <c r="C47" s="31">
        <f>C9+C39</f>
        <v>15614261326</v>
      </c>
      <c r="D47" s="25"/>
      <c r="E47" s="26"/>
      <c r="F47" s="26"/>
      <c r="G47" s="26"/>
      <c r="H47" s="26"/>
      <c r="I47" s="26"/>
      <c r="J47" s="26"/>
    </row>
    <row r="48" spans="1:10" ht="12" customHeight="1" x14ac:dyDescent="0.25">
      <c r="A48" s="36" t="s">
        <v>39</v>
      </c>
      <c r="B48" s="36"/>
    </row>
    <row r="49" spans="1:10" ht="12" customHeight="1" x14ac:dyDescent="0.25">
      <c r="A49" s="30"/>
      <c r="C49" s="29"/>
    </row>
    <row r="50" spans="1:10" s="5" customFormat="1" ht="12" customHeight="1" x14ac:dyDescent="0.25">
      <c r="A50" s="40" t="s">
        <v>40</v>
      </c>
      <c r="B50" s="41" t="s">
        <v>41</v>
      </c>
      <c r="C50" s="41"/>
      <c r="D50" s="3"/>
      <c r="E50" s="4"/>
      <c r="F50" s="4"/>
      <c r="G50" s="4"/>
      <c r="H50" s="4"/>
      <c r="I50" s="4"/>
      <c r="J50" s="4"/>
    </row>
    <row r="51" spans="1:10" s="5" customFormat="1" ht="12" customHeight="1" x14ac:dyDescent="0.25">
      <c r="A51" s="40"/>
      <c r="B51" s="41"/>
      <c r="C51" s="41"/>
      <c r="D51" s="6"/>
      <c r="E51" s="4"/>
      <c r="F51" s="4"/>
      <c r="G51" s="4"/>
      <c r="H51" s="4"/>
      <c r="I51" s="4"/>
      <c r="J51" s="4"/>
    </row>
    <row r="52" spans="1:10" s="5" customFormat="1" ht="12" customHeight="1" x14ac:dyDescent="0.25">
      <c r="A52" s="40"/>
      <c r="B52" s="41"/>
      <c r="C52" s="41"/>
      <c r="D52" s="6"/>
      <c r="E52" s="4"/>
      <c r="F52" s="4"/>
      <c r="G52" s="4"/>
      <c r="H52" s="4"/>
      <c r="I52" s="4"/>
      <c r="J52" s="4"/>
    </row>
    <row r="53" spans="1:10" s="5" customFormat="1" ht="12" customHeight="1" x14ac:dyDescent="0.25">
      <c r="A53" s="40"/>
      <c r="B53" s="41"/>
      <c r="C53" s="41"/>
      <c r="D53" s="3"/>
      <c r="E53" s="4"/>
      <c r="F53" s="4"/>
      <c r="G53" s="4"/>
      <c r="H53" s="4"/>
      <c r="I53" s="4"/>
      <c r="J53" s="4"/>
    </row>
    <row r="54" spans="1:10" s="5" customFormat="1" ht="29.25" customHeight="1" x14ac:dyDescent="0.25">
      <c r="A54" s="22" t="s">
        <v>42</v>
      </c>
      <c r="B54" s="35">
        <v>467162191</v>
      </c>
      <c r="C54" s="35">
        <v>738364066</v>
      </c>
      <c r="D54" s="4"/>
      <c r="E54" s="11"/>
      <c r="F54" s="11"/>
      <c r="G54" s="11"/>
      <c r="H54" s="11"/>
      <c r="I54" s="11"/>
      <c r="J54" s="11"/>
    </row>
    <row r="55" spans="1:10" s="5" customFormat="1" ht="63" customHeight="1" x14ac:dyDescent="0.25">
      <c r="A55" s="22" t="s">
        <v>43</v>
      </c>
      <c r="B55" s="12"/>
      <c r="C55" s="12"/>
      <c r="D55" s="4"/>
      <c r="E55" s="11"/>
      <c r="F55" s="11"/>
      <c r="G55" s="11"/>
      <c r="H55" s="11"/>
      <c r="I55" s="11"/>
      <c r="J55" s="11"/>
    </row>
    <row r="56" spans="1:10" s="5" customFormat="1" ht="49.5" customHeight="1" x14ac:dyDescent="0.25">
      <c r="A56" s="22" t="s">
        <v>44</v>
      </c>
      <c r="B56" s="12"/>
      <c r="C56" s="12"/>
      <c r="D56" s="4"/>
      <c r="E56" s="11"/>
      <c r="F56" s="11"/>
      <c r="G56" s="11"/>
      <c r="H56" s="11"/>
      <c r="I56" s="11"/>
      <c r="J56" s="11"/>
    </row>
    <row r="57" spans="1:10" s="5" customFormat="1" ht="12" customHeight="1" x14ac:dyDescent="0.25">
      <c r="A57" s="27"/>
      <c r="B57" s="28"/>
      <c r="C57" s="28"/>
      <c r="D57" s="4"/>
      <c r="E57" s="11"/>
      <c r="F57" s="11"/>
      <c r="G57" s="11"/>
      <c r="H57" s="11"/>
      <c r="I57" s="11"/>
      <c r="J57" s="11"/>
    </row>
    <row r="58" spans="1:10" ht="12" customHeight="1" x14ac:dyDescent="0.25">
      <c r="A58" s="42" t="s">
        <v>45</v>
      </c>
      <c r="B58" s="42"/>
      <c r="C58" s="42"/>
    </row>
    <row r="59" spans="1:10" ht="12" customHeight="1" x14ac:dyDescent="0.25">
      <c r="A59" s="43" t="s">
        <v>46</v>
      </c>
      <c r="B59" s="43"/>
      <c r="C59" s="43"/>
    </row>
    <row r="60" spans="1:10" x14ac:dyDescent="0.25">
      <c r="A60" s="30"/>
      <c r="C60" s="29"/>
    </row>
  </sheetData>
  <mergeCells count="11">
    <mergeCell ref="A50:A53"/>
    <mergeCell ref="B50:B53"/>
    <mergeCell ref="C50:C53"/>
    <mergeCell ref="A58:C58"/>
    <mergeCell ref="A59:C59"/>
    <mergeCell ref="A48:B48"/>
    <mergeCell ref="A1:C1"/>
    <mergeCell ref="A2:C2"/>
    <mergeCell ref="A4:A7"/>
    <mergeCell ref="B4:B7"/>
    <mergeCell ref="C4:C7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Éva</dc:creator>
  <cp:lastModifiedBy>Chudi Barbara</cp:lastModifiedBy>
  <dcterms:created xsi:type="dcterms:W3CDTF">2022-04-06T06:00:07Z</dcterms:created>
  <dcterms:modified xsi:type="dcterms:W3CDTF">2022-05-17T09:36:30Z</dcterms:modified>
</cp:coreProperties>
</file>